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mc:AlternateContent xmlns:mc="http://schemas.openxmlformats.org/markup-compatibility/2006">
    <mc:Choice Requires="x15">
      <x15ac:absPath xmlns:x15ac="http://schemas.microsoft.com/office/spreadsheetml/2010/11/ac" url="https://nycdoe.sharepoint.com/sites/citycouncilbusingbills2019/Shared Documents/1184B-Bi-Annual Transportation Reports/April Report 2025/April25_Final_Post/"/>
    </mc:Choice>
  </mc:AlternateContent>
  <xr:revisionPtr revIDLastSave="880" documentId="8_{A9DD5766-6C7C-436A-AFB4-291E92803EEF}" xr6:coauthVersionLast="47" xr6:coauthVersionMax="47" xr10:uidLastSave="{F15E21F8-6441-40AE-A4FB-EC4445D3DE50}"/>
  <bookViews>
    <workbookView xWindow="35880" yWindow="-120" windowWidth="38640" windowHeight="21120" activeTab="14" xr2:uid="{EC85F02C-D36F-4B94-9839-CA45F191D5C4}"/>
  </bookViews>
  <sheets>
    <sheet name="Notes" sheetId="1" r:id="rId1"/>
    <sheet name="B1 CtS" sheetId="16" r:id="rId2"/>
    <sheet name="B1 StS" sheetId="19" r:id="rId3"/>
    <sheet name="B2 Vehicles" sheetId="20" r:id="rId4"/>
    <sheet name="B3 Employees" sheetId="3" r:id="rId5"/>
    <sheet name="B4 Routes by SBC" sheetId="22" r:id="rId6"/>
    <sheet name="B4 Routes by Service" sheetId="9" r:id="rId7"/>
    <sheet name="B5 Transportation Sites" sheetId="23" r:id="rId8"/>
    <sheet name="B6 Busing Students" sheetId="24" r:id="rId9"/>
    <sheet name="B6 MetroCards (OMNY)" sheetId="25" r:id="rId10"/>
    <sheet name="B6 DHS Bussing" sheetId="26" r:id="rId11"/>
    <sheet name="Sheet3" sheetId="35" r:id="rId12"/>
    <sheet name="B7 Foster Care" sheetId="27" r:id="rId13"/>
    <sheet name="B8 PreKVendor" sheetId="28" r:id="rId14"/>
    <sheet name="B9 PreKSites" sheetId="31" r:id="rId15"/>
    <sheet name="Sheet1" sheetId="33" r:id="rId16"/>
    <sheet name="Sheet2" sheetId="34" r:id="rId17"/>
    <sheet name="B10 PreKAge" sheetId="32" r:id="rId18"/>
  </sheets>
  <definedNames>
    <definedName name="_xlnm._FilterDatabase" localSheetId="4" hidden="1">'B3 Employees'!$B$7:$E$7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32" l="1"/>
  <c r="T29" i="32"/>
  <c r="S29" i="32"/>
  <c r="R29" i="32"/>
  <c r="Q29" i="32"/>
  <c r="N29" i="32"/>
  <c r="M29" i="32"/>
  <c r="L29" i="32"/>
  <c r="K29" i="32"/>
  <c r="J29" i="32"/>
  <c r="G28" i="32"/>
  <c r="F28" i="32"/>
  <c r="E28" i="32"/>
  <c r="D28" i="32"/>
  <c r="C28" i="32"/>
  <c r="N16" i="32"/>
  <c r="M16" i="32"/>
  <c r="L16" i="32"/>
  <c r="K16" i="32"/>
  <c r="J16" i="32"/>
  <c r="G16" i="32"/>
  <c r="F16" i="32"/>
  <c r="E16" i="32"/>
  <c r="D16" i="32"/>
  <c r="C16" i="32"/>
  <c r="F25" i="31"/>
  <c r="E25" i="31"/>
  <c r="D25" i="31"/>
  <c r="C25" i="31"/>
  <c r="G14" i="31"/>
  <c r="F14" i="31"/>
  <c r="E14" i="31"/>
  <c r="D14" i="31"/>
  <c r="C14" i="31"/>
  <c r="U46" i="28"/>
  <c r="T46" i="28"/>
  <c r="S46" i="28"/>
  <c r="R46" i="28"/>
  <c r="Q46" i="28"/>
  <c r="N46" i="28"/>
  <c r="M46" i="28"/>
  <c r="L46" i="28"/>
  <c r="K46" i="28"/>
  <c r="J46" i="28"/>
  <c r="G46" i="28"/>
  <c r="F46" i="28"/>
  <c r="E46" i="28"/>
  <c r="D46" i="28"/>
  <c r="C46" i="28"/>
  <c r="N25" i="28"/>
  <c r="M25" i="28"/>
  <c r="L25" i="28"/>
  <c r="K25" i="28"/>
  <c r="J25" i="28"/>
  <c r="G25" i="28"/>
  <c r="F25" i="28"/>
  <c r="E25" i="28"/>
  <c r="D25" i="28"/>
  <c r="C25" i="28"/>
  <c r="E32" i="27"/>
  <c r="D32" i="27"/>
  <c r="C32" i="27"/>
  <c r="F32" i="27" s="1"/>
  <c r="F31" i="27"/>
  <c r="F30" i="27"/>
  <c r="F29" i="27"/>
  <c r="F28" i="27"/>
  <c r="F27" i="27"/>
  <c r="F26" i="27"/>
  <c r="F25" i="27"/>
  <c r="F24" i="27"/>
  <c r="F23" i="27"/>
  <c r="F22" i="27"/>
  <c r="F21" i="27"/>
  <c r="F20" i="27"/>
  <c r="F19" i="27"/>
  <c r="C13" i="27"/>
  <c r="J40" i="26" l="1"/>
  <c r="J39" i="26"/>
  <c r="J36" i="26"/>
  <c r="E40" i="26"/>
  <c r="E39" i="26"/>
  <c r="E36" i="26"/>
  <c r="O22" i="26"/>
  <c r="O21" i="26"/>
  <c r="O18" i="26"/>
  <c r="J22" i="26"/>
  <c r="J21" i="26"/>
  <c r="J18" i="26"/>
  <c r="E22" i="26"/>
  <c r="E21" i="26"/>
  <c r="E18" i="26"/>
  <c r="L23" i="25"/>
  <c r="H22" i="25"/>
  <c r="D22" i="25"/>
  <c r="J58" i="24"/>
  <c r="J57" i="24"/>
  <c r="J54" i="24"/>
  <c r="E58" i="24"/>
  <c r="E57" i="24"/>
  <c r="E54" i="24"/>
  <c r="J31" i="24"/>
  <c r="O30" i="24"/>
  <c r="O31" i="24" s="1"/>
  <c r="O27" i="24"/>
  <c r="J30" i="24"/>
  <c r="J27" i="24"/>
  <c r="E21" i="24"/>
  <c r="E18" i="24"/>
  <c r="E22" i="24" s="1"/>
  <c r="J26" i="23"/>
  <c r="K26" i="23"/>
  <c r="L26" i="23"/>
  <c r="I26" i="23"/>
  <c r="D26" i="23"/>
  <c r="E26" i="23"/>
  <c r="F26" i="23"/>
  <c r="C26" i="23"/>
  <c r="P15" i="23"/>
  <c r="Q15" i="23"/>
  <c r="R15" i="23"/>
  <c r="O15" i="23"/>
  <c r="J15" i="23"/>
  <c r="K15" i="23"/>
  <c r="L15" i="23"/>
  <c r="I15" i="23"/>
  <c r="D15" i="23"/>
  <c r="E15" i="23"/>
  <c r="F15" i="23"/>
  <c r="C15" i="23"/>
  <c r="J96" i="22"/>
  <c r="I96" i="22"/>
  <c r="H96" i="22"/>
  <c r="E96" i="22"/>
  <c r="D96" i="22"/>
  <c r="C96" i="22"/>
  <c r="O50" i="22"/>
  <c r="N50" i="22"/>
  <c r="M50" i="22"/>
  <c r="J50" i="22"/>
  <c r="I50" i="22"/>
  <c r="H50" i="22"/>
  <c r="E35" i="22"/>
  <c r="D35" i="22"/>
  <c r="C35" i="22"/>
  <c r="N142" i="20"/>
  <c r="O142" i="20"/>
  <c r="P142" i="20"/>
  <c r="Q142" i="20"/>
  <c r="R142" i="20"/>
  <c r="S142" i="20"/>
  <c r="T142" i="20"/>
  <c r="M142" i="20"/>
  <c r="G142" i="20"/>
  <c r="H142" i="20"/>
  <c r="I142" i="20"/>
  <c r="J142" i="20"/>
  <c r="D142" i="20"/>
  <c r="E142" i="20"/>
  <c r="F142" i="20"/>
  <c r="C142" i="20"/>
  <c r="N73" i="20"/>
  <c r="O73" i="20"/>
  <c r="P73" i="20"/>
  <c r="Q73" i="20"/>
  <c r="R73" i="20"/>
  <c r="S73" i="20"/>
  <c r="T73" i="20"/>
  <c r="M73" i="20"/>
  <c r="D73" i="20"/>
  <c r="E73" i="20"/>
  <c r="F73" i="20"/>
  <c r="G73" i="20"/>
  <c r="H73" i="20"/>
  <c r="I73" i="20"/>
  <c r="J73" i="20"/>
  <c r="C73" i="20"/>
  <c r="E44" i="9"/>
  <c r="D44" i="9"/>
  <c r="J60" i="9"/>
  <c r="I60" i="9"/>
  <c r="E116" i="9"/>
  <c r="D116" i="9"/>
  <c r="J117" i="9"/>
  <c r="I117" i="9"/>
  <c r="D61" i="19"/>
  <c r="C61" i="19"/>
  <c r="H42" i="19"/>
  <c r="G42" i="19"/>
  <c r="D156" i="9" l="1"/>
  <c r="E156" i="9"/>
  <c r="D172" i="9"/>
  <c r="E172" i="9"/>
</calcChain>
</file>

<file path=xl/sharedStrings.xml><?xml version="1.0" encoding="utf-8"?>
<sst xmlns="http://schemas.openxmlformats.org/spreadsheetml/2006/main" count="3289" uniqueCount="279">
  <si>
    <t>New York City Transportation Reporting</t>
  </si>
  <si>
    <t>July 1, 2024-December 31, 2024</t>
  </si>
  <si>
    <t>Notes</t>
  </si>
  <si>
    <t>Students are reported as those who were planned and routed, but may or may not have used the service provided.</t>
  </si>
  <si>
    <t>The student stop is assigned at the school level; the OPT Transit unit assigns stops to new or existing (new/modified) routes.</t>
  </si>
  <si>
    <t>Routes are identified by those routed with a vendor and student(s) assigned</t>
  </si>
  <si>
    <t>Vehicles are identified by the school bus company's (SBC) reported data. This data is subject to data entry error and is dependent on the school bus companies to maintain. Inactive vehicles are those reported and owned by the SBC.  Inactive cars that are not yet ready for use on bus routes and therefore may not be used for existing routes, as they may require updated registration or insurance, or may not be in operating order.</t>
  </si>
  <si>
    <t>All transportation sites were included and reported by site type. A transportation site was defined by a unique location (school) and a physical building identified by a street address of a known building.
Please note that multiple students or schools can be located at the same building address and would therefore represent a single stop for multiple students at the same site.</t>
  </si>
  <si>
    <t>OMNY, previously MetroCard, passes are assigned at the school. For public and charter schools, OPT reports students assigned to OMNY, which includes those assigned a pass by serial number or those eligible for a pass, meaning the school has indicated the student as eligible for a pass but has not yet assigned a serial number. For Non-Public schools, OPT reports on students who are eligible for OMNY or assigned an OMNY, if they are not assigned to yellow bus service.</t>
  </si>
  <si>
    <t>Some special education schools do not classify students by grade level; NYS identifies these students as "Ungraded" and will be identified as no-grade “NG.”</t>
  </si>
  <si>
    <t>The service type is representative only of the kind of OPT transportation service (e.g., busing) to which a student is assigned. This value does not reflect the educational classification of a student based on the IEP mandate. Students who are classified as special education but do not have an IEP mandate for specific transportation accommodations may be assigned to general education busing. General education students, under certain circumstances, including but not limited to temporary housing status, orders of protection, and medical conditions, may be assigned to special education busing.</t>
  </si>
  <si>
    <t>OPT assigns students to busing but cannot confirm the number of student riders. This reporting would have to be captured at the school level.</t>
  </si>
  <si>
    <t>Students in temporary housing (STH) situations other than those reported as living in a DHS shelter were excluded from the report due to data quality issues. While the DOE student data system (ATS) has a housing indicator flag, it is often inaccurate and unreliable. Therefore, OPT cannot reliably report on the temporary housing status of students other than those residing in DHS shelters, where a daily report indicating shelter status is provided.</t>
  </si>
  <si>
    <t>*Transportation data for students in Foster Care is also provided. Please see Section 21-993 B7 for reporting instructions.</t>
  </si>
  <si>
    <r>
      <t>Stop-to-school bus service is typically not provided to students after the 6</t>
    </r>
    <r>
      <rPr>
        <vertAlign val="superscript"/>
        <sz val="10"/>
        <color theme="1"/>
        <rFont val="Arial"/>
        <family val="2"/>
        <charset val="1"/>
      </rPr>
      <t>th</t>
    </r>
    <r>
      <rPr>
        <sz val="10"/>
        <color theme="1"/>
        <rFont val="Arial"/>
        <family val="2"/>
        <charset val="1"/>
      </rPr>
      <t xml:space="preserve"> grade. Those assigned to this service are students who are granted individual or school-wide exceptions.</t>
    </r>
  </si>
  <si>
    <t>In addition to students who applied for transportation due to foster care placement, students known to be in foster care who received busing or a MetroCard were also reported, providing a more complete picture of students in foster care who received services.</t>
  </si>
  <si>
    <t>Students in foster care were identified by a monthly data feed from ACS to OPT via DIIT. The source is subject to error due to data matching to identify the NYC StudentID based on name and date of birth.</t>
  </si>
  <si>
    <t>Data for students where the potential to be identified exists were excluded from the report. To protect the confidentiality of students, data has been redacted when fewer than five students fall into a specific category.</t>
  </si>
  <si>
    <t>Starting in Summer 2023, transportation for public and charter schools was newly managed at the school level using the ATS summer region ATSSUM. This process, which saw an increase in students attending summer programming, subsequently led to a rise in the number of students recorded for stop-to-school, MetroCard, and curb-to-school busing.</t>
  </si>
  <si>
    <t>A policy decision was made to increase access for students and families by re-eligibilizing students for stop-to-school busing, based on parent choice, with summer rising programming.  This allowed for the creation of more stops and subsequent stop assignments. </t>
  </si>
  <si>
    <t>New York City Department of Education</t>
  </si>
  <si>
    <t>Office of Pupil Transportation Reporting</t>
  </si>
  <si>
    <t>Total Count of Students Assigned to General Education Curb-to-School Routes by Vendor</t>
  </si>
  <si>
    <t>Reporting Period July 1, 2024 *-December 31, 2024
* July counts ommitted</t>
  </si>
  <si>
    <t>School Bus Company</t>
  </si>
  <si>
    <t>Count of Students Traveling to School Assigned to Curb-to-School Routes</t>
  </si>
  <si>
    <t>Count of Students Traveling from School Assigned to Curb-to-School Routes</t>
  </si>
  <si>
    <t>ADDIES TRANSPORTATION: INC</t>
  </si>
  <si>
    <t>ALL AMERICAN SCHOOL BUS CORP.</t>
  </si>
  <si>
    <t>ALL COUNTY BUS LLC (B2321)</t>
  </si>
  <si>
    <t>ALLIED TRANSIT CORP.</t>
  </si>
  <si>
    <t>BORO TRANSIT: INC.</t>
  </si>
  <si>
    <t>B &amp; F SKILLED INC.(B2192)</t>
  </si>
  <si>
    <t>CAREFUL BUS</t>
  </si>
  <si>
    <t>CONSOLIDATED BUS TRANSIT: INC.</t>
  </si>
  <si>
    <t>EMPIRE CHARTER SERVICE INC</t>
  </si>
  <si>
    <t>CAREFUL BUS SERVICE INC (B2192)</t>
  </si>
  <si>
    <t>EMPIRE STATE BUS CORP.</t>
  </si>
  <si>
    <t>CHILDREN`S TRANS INC. (B2321)</t>
  </si>
  <si>
    <t>HOYT TRANSPORTATION CORP.</t>
  </si>
  <si>
    <t>IC BUS INC.</t>
  </si>
  <si>
    <t>DON THOMAS BUSES: INC. (B2321)</t>
  </si>
  <si>
    <t>JOFAZ TRANSPORTATION INC.</t>
  </si>
  <si>
    <t>L &amp; M BUS CORP (A)</t>
  </si>
  <si>
    <t>LITTLE RICHIE BUS SERVICE</t>
  </si>
  <si>
    <t>FIRST STEPS TRANS INC. (B2192)</t>
  </si>
  <si>
    <t>LOGAN BUS COMPANY INC.</t>
  </si>
  <si>
    <t>G.V.C. LTD. (B2192)</t>
  </si>
  <si>
    <t>LORINDA ENTERPRISES: LTD.</t>
  </si>
  <si>
    <t>MAR-CAN TRANSPORT CO INC</t>
  </si>
  <si>
    <t>NYC SCHOOL BUS UMBRELLA SERVICES</t>
  </si>
  <si>
    <t>PIONEER TRANSPORTATION CORP</t>
  </si>
  <si>
    <t>PRIDE TRANSPORTATION (SCH AGE)</t>
  </si>
  <si>
    <t>LEESEL TRANSPORTATION CORP (B2192)</t>
  </si>
  <si>
    <t>VAN TRANS LLC</t>
  </si>
  <si>
    <t>LITTLE LINDA BUS CO.:INC.</t>
  </si>
  <si>
    <t>Total</t>
  </si>
  <si>
    <t>LITTLE LISA BUS CO. INC.</t>
  </si>
  <si>
    <t>MAR-CAN TRANSPORT CO. INC (B2192)</t>
  </si>
  <si>
    <t>PHILLIP BUS CORP (B2192)</t>
  </si>
  <si>
    <t>THIRD AVENUE TRANSIT: INC</t>
  </si>
  <si>
    <t>THOMAS BUSES INC (B2192)</t>
  </si>
  <si>
    <t>THOMAS BUSES: INC. (B2321)</t>
  </si>
  <si>
    <t>VAN TRANS LLC (B2192)</t>
  </si>
  <si>
    <t>VINNY`S BUS SERVICES (B2321)</t>
  </si>
  <si>
    <t>Y &amp; M TRANSIT CORP (B2192)</t>
  </si>
  <si>
    <t>Total Count of Students Assigned to General Education Stop-to-School Routes by Vendor</t>
  </si>
  <si>
    <t>Count of Students Traveling to School Assigned to Stop-to-School Routes</t>
  </si>
  <si>
    <t>Count of Students Traveling from School Assigned to Stop-to-School Routes</t>
  </si>
  <si>
    <t>BOBBY`S BUS CO. INC.</t>
  </si>
  <si>
    <t>GRANDPA`S BUS CO.: INC.</t>
  </si>
  <si>
    <t>LOGAN TRANSPORTATION SYSTEMS</t>
  </si>
  <si>
    <t>LORISSA BUS SERVICE INC.</t>
  </si>
  <si>
    <t>QUALITY TRANSPORTATION CORP.</t>
  </si>
  <si>
    <t>SNT BUS INC</t>
  </si>
  <si>
    <t>Total Count of Vehicles by Vehicle Status and Service Type</t>
  </si>
  <si>
    <t xml:space="preserve">Reporting Period July 1, 2024 *-December 31, 2024
* July counts ommitted	</t>
  </si>
  <si>
    <t>Curb-to-School Vehicle Status</t>
  </si>
  <si>
    <t>Stop-to-School Vehicle Status</t>
  </si>
  <si>
    <t>CtS Active</t>
  </si>
  <si>
    <t>CtS Inactive</t>
  </si>
  <si>
    <t>CtS Spare</t>
  </si>
  <si>
    <t>DOT Inspection</t>
  </si>
  <si>
    <t>StS Active</t>
  </si>
  <si>
    <t>StS Inactive</t>
  </si>
  <si>
    <t>StS Spare</t>
  </si>
  <si>
    <t xml:space="preserve">ACADEMY EXPRESS LLC                               </t>
  </si>
  <si>
    <t xml:space="preserve">ACCORD BUS LLC                                    </t>
  </si>
  <si>
    <t xml:space="preserve">ALINA SERVICES CORP.                              </t>
  </si>
  <si>
    <t xml:space="preserve">ALL AMERICAN SCHOOL BUS CORP.                     </t>
  </si>
  <si>
    <t xml:space="preserve">ALL COUNTY BUS LLC (B2321)                        </t>
  </si>
  <si>
    <t xml:space="preserve">ALLIED TRANSIT CORP.                              </t>
  </si>
  <si>
    <t xml:space="preserve">ANOTHER RIDE INC.                                 </t>
  </si>
  <si>
    <t xml:space="preserve">B &amp; F SKILLED INC.(B2192)                         </t>
  </si>
  <si>
    <t xml:space="preserve">BOBBY`S BUS CO. INC.                              </t>
  </si>
  <si>
    <t xml:space="preserve">BORO TRANSIT, INC.                                </t>
  </si>
  <si>
    <t xml:space="preserve">CAREFUL BUS                                       </t>
  </si>
  <si>
    <t xml:space="preserve">CAREFUL BUS SERVICE INC (B2192)                   </t>
  </si>
  <si>
    <t xml:space="preserve">CHILDREN`S TRANS INC                              </t>
  </si>
  <si>
    <t xml:space="preserve">CHILDREN`S TRANS INC. (B2321)                     </t>
  </si>
  <si>
    <t xml:space="preserve">CONSOLIDATED BUS TRANSIT, INC.                    </t>
  </si>
  <si>
    <t xml:space="preserve">DON THOMAS BUSES, INC.                            </t>
  </si>
  <si>
    <t xml:space="preserve">DON THOMAS BUSES, INC. (B2321)                    </t>
  </si>
  <si>
    <t xml:space="preserve">EMPIRE CHARTER SERVICE INC                        </t>
  </si>
  <si>
    <t xml:space="preserve">EMPIRE STATE BUS CORP.                            </t>
  </si>
  <si>
    <t xml:space="preserve">FIRST STEPS TRANS INC. (B2192)                    </t>
  </si>
  <si>
    <t xml:space="preserve">FORTUNA BUS COMPANY                               </t>
  </si>
  <si>
    <t xml:space="preserve">G.V.C. LTD. (B2192)                               </t>
  </si>
  <si>
    <t xml:space="preserve">G.V.C., LTD.                                      </t>
  </si>
  <si>
    <t xml:space="preserve">GRANDPA`S BUS CO., INC.                           </t>
  </si>
  <si>
    <t xml:space="preserve">HAPPY DAY TRANSIT                                 </t>
  </si>
  <si>
    <t xml:space="preserve">HOYT TRANSPORTATION CORP.                         </t>
  </si>
  <si>
    <t xml:space="preserve">I &amp; Y TRANSIT CORP                                </t>
  </si>
  <si>
    <t xml:space="preserve">IC BUS INC.                                       </t>
  </si>
  <si>
    <t xml:space="preserve">IC BUS INC. (PRE-K)                               </t>
  </si>
  <si>
    <t xml:space="preserve">J &amp; R TOURS LTD                                   </t>
  </si>
  <si>
    <t xml:space="preserve">JOFAZ TRANSPORTATION INC.                         </t>
  </si>
  <si>
    <t xml:space="preserve">L &amp; M BUS CORP (A)                                </t>
  </si>
  <si>
    <t xml:space="preserve">L &amp; M BUS CORP.                                   </t>
  </si>
  <si>
    <t xml:space="preserve">LEESEL TRANSPORTATION CORP (B2192)                </t>
  </si>
  <si>
    <t xml:space="preserve">LITTLE LINDA BUS CO.,INC.                         </t>
  </si>
  <si>
    <t xml:space="preserve">LITTLE LISA BUS CO. INC.                          </t>
  </si>
  <si>
    <t xml:space="preserve">LITTLE RICHIE BUS SERVICE                         </t>
  </si>
  <si>
    <t xml:space="preserve">LOGAN BUS COMPANY INC.                            </t>
  </si>
  <si>
    <t xml:space="preserve">LOGAN TRANSPORTATION SYSTEMS                      </t>
  </si>
  <si>
    <t xml:space="preserve">LORINDA ENTERPRISES, LTD.                         </t>
  </si>
  <si>
    <t xml:space="preserve">LORISSA BUS SERVICE INC.                          </t>
  </si>
  <si>
    <t xml:space="preserve">MAR-CAN TRANSPORT CO. INC (B2192)                 </t>
  </si>
  <si>
    <t xml:space="preserve">NYC SCHOOL BUS UMBRELLA SERVICES                  </t>
  </si>
  <si>
    <t xml:space="preserve">PENNY TRANSPORTATION                              </t>
  </si>
  <si>
    <t xml:space="preserve">PHILLIP BUS CORP (B2192)                          </t>
  </si>
  <si>
    <t xml:space="preserve">PHILLIPS BUS SERVICE                              </t>
  </si>
  <si>
    <t xml:space="preserve">PIONEER TRANSPORTATION CORP                       </t>
  </si>
  <si>
    <t xml:space="preserve">PRIDE TRANSPORTATION (SCH AGE)                    </t>
  </si>
  <si>
    <t xml:space="preserve">QUALITY TRANSPORTATION CORP.                      </t>
  </si>
  <si>
    <t xml:space="preserve">RICHMOND COUNTY AMBULANCE SERV                    </t>
  </si>
  <si>
    <t xml:space="preserve">ROYAL EXPRESS LINE CORP.                          </t>
  </si>
  <si>
    <t xml:space="preserve">S &amp; J TOUR &amp; BUS INC.                             </t>
  </si>
  <si>
    <t xml:space="preserve">SELBY TRANSPORTATION                              </t>
  </si>
  <si>
    <t xml:space="preserve">SMART PICK INC                                    </t>
  </si>
  <si>
    <t xml:space="preserve">SNT BUS INC                                       </t>
  </si>
  <si>
    <t xml:space="preserve">SUBURBAN TRAILS, INC                              </t>
  </si>
  <si>
    <t xml:space="preserve">THIRD AVENUE TRANSIT, INC                         </t>
  </si>
  <si>
    <t xml:space="preserve">THOMAS BUSES INC (B2192)                          </t>
  </si>
  <si>
    <t xml:space="preserve">THOMAS BUSES, INC. (B2321)                        </t>
  </si>
  <si>
    <t xml:space="preserve">VAN TRANS LLC                                     </t>
  </si>
  <si>
    <t xml:space="preserve">VAN TRANS LLC (B2192)                             </t>
  </si>
  <si>
    <t xml:space="preserve">VINNY`S BUS SERVICES (B2321)                      </t>
  </si>
  <si>
    <t xml:space="preserve">Y &amp; M TRANSIT CORP (B2192)                        </t>
  </si>
  <si>
    <t>Count of Employees by School Bus Company and Job Type</t>
  </si>
  <si>
    <t>Reporting Period July 1, 2024 *-December 31, 2024</t>
  </si>
  <si>
    <t>Vendor</t>
  </si>
  <si>
    <t>Employee Type</t>
  </si>
  <si>
    <t>Month</t>
  </si>
  <si>
    <t>Employee Count</t>
  </si>
  <si>
    <t>ACADEMY EXPRESS LLC</t>
  </si>
  <si>
    <t>Driver</t>
  </si>
  <si>
    <t>July</t>
  </si>
  <si>
    <t>August</t>
  </si>
  <si>
    <t>September</t>
  </si>
  <si>
    <t>October</t>
  </si>
  <si>
    <t>November</t>
  </si>
  <si>
    <t>December</t>
  </si>
  <si>
    <t>ACCORD BUS LLC</t>
  </si>
  <si>
    <t>ALINA SERVICES CORP.</t>
  </si>
  <si>
    <t>Attendant</t>
  </si>
  <si>
    <t>Driver&amp;Attendant</t>
  </si>
  <si>
    <t>ANOTHER RIDE INC.</t>
  </si>
  <si>
    <t>B &amp; F SKILLED, INC.</t>
  </si>
  <si>
    <t>BORO TRANSIT, INC.</t>
  </si>
  <si>
    <t>CHILDREN`S TRANS INC</t>
  </si>
  <si>
    <t>CONSOLIDATED BUS TRANSIT, INC.</t>
  </si>
  <si>
    <t>DON THOMAS BUSES, INC.</t>
  </si>
  <si>
    <t>DON THOMAS BUSES, INC. (B2321)</t>
  </si>
  <si>
    <t>FIRST STEPS TRANS, INC</t>
  </si>
  <si>
    <t>FORTUNA BUS COMPANY</t>
  </si>
  <si>
    <t>G.V.C., LTD.</t>
  </si>
  <si>
    <t>GRANDPA`S BUS CO., INC.</t>
  </si>
  <si>
    <t>HAPPY CHILD TRANS LLC (B2192)</t>
  </si>
  <si>
    <t>HAPPY DAY TRANSIT</t>
  </si>
  <si>
    <t>I &amp; Y TRANSIT CORP</t>
  </si>
  <si>
    <t>IC BUS INC. (PRE-K)</t>
  </si>
  <si>
    <t>L &amp; M BUS CORP.</t>
  </si>
  <si>
    <t>LITTLE LINDA BUS CO.,INC.</t>
  </si>
  <si>
    <t>LORINDA ENTERPRISES, LTD.</t>
  </si>
  <si>
    <t>PENNY TRANSPORTATION</t>
  </si>
  <si>
    <t>PHILLIPS BUS SERVICE</t>
  </si>
  <si>
    <t>RICHMOND COUNTY AMBULANCE SERV</t>
  </si>
  <si>
    <t>Driver&amp;EMT</t>
  </si>
  <si>
    <t>Driver&amp;Paramedic</t>
  </si>
  <si>
    <t>ROYAL EXPRESS LINE CORP.</t>
  </si>
  <si>
    <t>S &amp; J TOUR &amp; BUS INC.</t>
  </si>
  <si>
    <t>SELBY TRANSPORTATION</t>
  </si>
  <si>
    <t>SMART PICK INC</t>
  </si>
  <si>
    <t>THIRD AVENUE TRANSIT, INC</t>
  </si>
  <si>
    <t>THOMAS BUSES, INC.</t>
  </si>
  <si>
    <t>THOMAS BUSES, INC. (B2321)</t>
  </si>
  <si>
    <t>VOLUNTEER SCHOOL ATTENDANTS</t>
  </si>
  <si>
    <t>Total Count of Unique Transportation Sites</t>
  </si>
  <si>
    <t>Reporting Period July 1, 2024 *- December 31, 2024
* July counts ommitted</t>
  </si>
  <si>
    <t>Count of to School Routes</t>
  </si>
  <si>
    <t>Count of from School Routes</t>
  </si>
  <si>
    <t>Total Count of Routes by Vendor and Service Type</t>
  </si>
  <si>
    <t>Service Type</t>
  </si>
  <si>
    <t>Count of To School Routes</t>
  </si>
  <si>
    <t>Count of From School Routes</t>
  </si>
  <si>
    <t>Curb-to-School</t>
  </si>
  <si>
    <t>Stop-to-School</t>
  </si>
  <si>
    <t>Dec-24</t>
  </si>
  <si>
    <t>Location</t>
  </si>
  <si>
    <t># of Curb-to-School Addresses</t>
  </si>
  <si>
    <t># of Stop-to-School Intersections</t>
  </si>
  <si>
    <t># of Schools at Unique Addresses</t>
  </si>
  <si>
    <t>Manhattan</t>
  </si>
  <si>
    <t>Bronx</t>
  </si>
  <si>
    <t>Brooklyn</t>
  </si>
  <si>
    <t>Queens</t>
  </si>
  <si>
    <t>Staten Island</t>
  </si>
  <si>
    <t>Non-NYC</t>
  </si>
  <si>
    <t>Total Count: School Age Students Provided Busing by Service Type, Grade and School Type</t>
  </si>
  <si>
    <t>Grade</t>
  </si>
  <si>
    <t>School Type</t>
  </si>
  <si>
    <t># of Students Assigned to Service</t>
  </si>
  <si>
    <t>0K</t>
  </si>
  <si>
    <t>Public/Charter</t>
  </si>
  <si>
    <t>Total Stop- to-School Students</t>
  </si>
  <si>
    <t>Non-Public</t>
  </si>
  <si>
    <t>Total Curb-to-School Students</t>
  </si>
  <si>
    <t>Grand Total</t>
  </si>
  <si>
    <t>Total Count of School Age Students Assigned or Eligible for a OMNY by Grade and School Type</t>
  </si>
  <si>
    <t>DHS^ Students Assigned or Requested OMNY by Grade Level as of December 2024</t>
  </si>
  <si>
    <t xml:space="preserve"> </t>
  </si>
  <si>
    <t>Students Assigned or Requested OMNY by Grade Level and School Type as of December 2024</t>
  </si>
  <si>
    <t># of Students Assigned/T'd OMNY*</t>
  </si>
  <si>
    <t>Total Public/Charter</t>
  </si>
  <si>
    <t>NG</t>
  </si>
  <si>
    <t>Total Non-Public</t>
  </si>
  <si>
    <t xml:space="preserve">*Starting September 2024, DOE have transitioned from student MetroCards to OMNY passes. </t>
  </si>
  <si>
    <t xml:space="preserve">^ This count represents students enrolled in DOE Public and Charter school who were matched during the reporting period to a active DHS shelter record provided daily. </t>
  </si>
  <si>
    <t>Total Stop-to-School Students</t>
  </si>
  <si>
    <t>Transportation for Students in Foster Care</t>
  </si>
  <si>
    <t>Foster Care Exceptions Summary</t>
  </si>
  <si>
    <t>Eligibility Decision</t>
  </si>
  <si>
    <t>Student Count</t>
  </si>
  <si>
    <t>Eligible for Busing</t>
  </si>
  <si>
    <t xml:space="preserve">Student was identified as eligible for busing and the request was approved for route assignment. </t>
  </si>
  <si>
    <t>Invalid Record</t>
  </si>
  <si>
    <t>Reasons for an invalid record include: there were discrepancies between application address and ATS/DOE address, the request was retracted, or therecord was a duplicate entry.</t>
  </si>
  <si>
    <t>Not Eligible for Exception*</t>
  </si>
  <si>
    <t xml:space="preserve">Students not eligible due to grade level and/or distance (less than 0.5 a mile) or have an IEP that recommends specialized transportation. </t>
  </si>
  <si>
    <t>Pending/In Progress</t>
  </si>
  <si>
    <t>The application had missing or unclear information requiring follow-up with the family or school, or the request was approved and is pending route assignment.</t>
  </si>
  <si>
    <t>* As of this reporting period, the count includes a prior reporting period "Eligible for Public Transportation" - identifying students who were eligible and approved for an exceptions but reside outside NYC</t>
  </si>
  <si>
    <t>Unique Count of students^ in foster care provided with transportation as of December 2024</t>
  </si>
  <si>
    <t>MetroCard</t>
  </si>
  <si>
    <r>
      <rPr>
        <b/>
        <sz val="11"/>
        <color rgb="FF000000"/>
        <rFont val="Aptos Narrow"/>
        <scheme val="minor"/>
      </rPr>
      <t>Note</t>
    </r>
    <r>
      <rPr>
        <sz val="11"/>
        <color rgb="FF000000"/>
        <rFont val="Aptos Narrow"/>
        <scheme val="minor"/>
      </rPr>
      <t>: ^Some data has been redacted to protect the confidentiality of students where the potential to be identified exists</t>
    </r>
  </si>
  <si>
    <t>Preschool/EI Students by School Type and Vendor</t>
  </si>
  <si>
    <t>Preschool Public</t>
  </si>
  <si>
    <t>Preschool Non-Public</t>
  </si>
  <si>
    <t>EI Non-Public</t>
  </si>
  <si>
    <t>Both Non-Public</t>
  </si>
  <si>
    <t>Preschool Special Education and EI Transportation Sites by Borough and Site Type</t>
  </si>
  <si>
    <t>Unique Preschool Special Education and EI Home Transportation Sites*</t>
  </si>
  <si>
    <t>Home Borough</t>
  </si>
  <si>
    <t>Preschool Special Education and EI School Transportation Sites</t>
  </si>
  <si>
    <t>School Borough</t>
  </si>
  <si>
    <t>Preschool Special Education Non-Public</t>
  </si>
  <si>
    <t>Preschool Special Education Public</t>
  </si>
  <si>
    <t>Non NYC All</t>
  </si>
  <si>
    <t>Preschool/EI Students Receiving Busing by Age and School type</t>
  </si>
  <si>
    <t>Age</t>
  </si>
  <si>
    <t>0</t>
  </si>
  <si>
    <t>1</t>
  </si>
  <si>
    <t>2</t>
  </si>
  <si>
    <t>3</t>
  </si>
  <si>
    <t>4</t>
  </si>
  <si>
    <t>5</t>
  </si>
  <si>
    <t>6</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</si>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</sst>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Aptos Narrow"/>
      <family val="2"/>
      <scheme val="minor"/>
    </font>
    <font>
      <b/>
      <sz val="11"/>
      <color theme="1"/>
      <name val="Aptos Narrow"/>
      <family val="2"/>
      <scheme val="minor"/>
    </font>
    <font>
      <b/>
      <sz val="12"/>
      <color theme="1"/>
      <name val="Aptos Narrow"/>
      <family val="2"/>
      <scheme val="minor"/>
    </font>
    <font>
      <sz val="11"/>
      <color indexed="8"/>
      <name val="Calibri"/>
      <family val="2"/>
    </font>
    <font>
      <b/>
      <sz val="10"/>
      <color theme="1"/>
      <name val="Aptos Narrow"/>
      <family val="2"/>
      <scheme val="minor"/>
    </font>
    <font>
      <b/>
      <sz val="11"/>
      <color theme="4" tint="-0.249977111117893"/>
      <name val="Calibri"/>
      <family val="2"/>
    </font>
    <font>
      <b/>
      <sz val="11"/>
      <color indexed="8"/>
      <name val="Calibri"/>
      <family val="2"/>
    </font>
    <font>
      <sz val="12"/>
      <name val="Arial"/>
      <family val="2"/>
    </font>
    <font>
      <b/>
      <sz val="12"/>
      <name val="Arial"/>
      <family val="2"/>
    </font>
    <font>
      <b/>
      <sz val="12"/>
      <color rgb="FF000000"/>
      <name val="Aptos Narrow"/>
      <family val="2"/>
      <scheme val="minor"/>
    </font>
    <font>
      <sz val="11"/>
      <color rgb="FF000000"/>
      <name val="Aptos Narrow"/>
      <family val="2"/>
      <scheme val="minor"/>
    </font>
    <font>
      <b/>
      <sz val="11"/>
      <color rgb="FF215C98"/>
      <name val="Aptos Narrow"/>
      <family val="2"/>
      <scheme val="minor"/>
    </font>
    <font>
      <b/>
      <sz val="10"/>
      <color rgb="FF000000"/>
      <name val="Aptos Narrow"/>
      <family val="2"/>
      <scheme val="minor"/>
    </font>
    <font>
      <b/>
      <sz val="11"/>
      <color rgb="FF000000"/>
      <name val="Aptos Narrow"/>
      <family val="2"/>
      <scheme val="minor"/>
    </font>
    <font>
      <sz val="11"/>
      <color rgb="FF000000"/>
      <name val="Calibri"/>
      <family val="2"/>
    </font>
    <font>
      <b/>
      <sz val="11"/>
      <color rgb="FF000000"/>
      <name val="Calibri"/>
      <family val="2"/>
    </font>
    <font>
      <b/>
      <sz val="12"/>
      <color rgb="FF215C98"/>
      <name val="Aptos Narrow"/>
      <family val="2"/>
      <scheme val="minor"/>
    </font>
    <font>
      <sz val="11"/>
      <name val="Calibri"/>
      <family val="2"/>
    </font>
    <font>
      <b/>
      <sz val="11"/>
      <color rgb="FF215C98"/>
      <name val="Calibri"/>
      <family val="2"/>
    </font>
    <font>
      <b/>
      <sz val="12"/>
      <color rgb="FF000000"/>
      <name val="Calibri"/>
      <family val="2"/>
    </font>
    <font>
      <sz val="12"/>
      <color rgb="FF000000"/>
      <name val="Aptos Narrow"/>
      <family val="2"/>
      <scheme val="minor"/>
    </font>
    <font>
      <b/>
      <sz val="11"/>
      <color rgb="FF0C769E"/>
      <name val="Calibri"/>
      <family val="2"/>
    </font>
    <font>
      <sz val="11"/>
      <color theme="1"/>
      <name val="Calibri"/>
      <family val="2"/>
    </font>
    <font>
      <sz val="8"/>
      <name val="Aptos Narrow"/>
      <family val="2"/>
      <scheme val="minor"/>
    </font>
    <font>
      <sz val="11"/>
      <color rgb="FFFF0000"/>
      <name val="Aptos Narrow"/>
      <family val="2"/>
      <scheme val="minor"/>
    </font>
    <font>
      <b/>
      <sz val="11"/>
      <color rgb="FF000000"/>
      <name val="Aptos Narrow"/>
      <scheme val="minor"/>
    </font>
    <font>
      <sz val="11"/>
      <color rgb="FF000000"/>
      <name val="Aptos Narrow"/>
      <scheme val="minor"/>
    </font>
    <font>
      <sz val="11"/>
      <color rgb="FF000000"/>
      <name val="Arial"/>
      <family val="2"/>
      <charset val="1"/>
    </font>
    <font>
      <vertAlign val="superscript"/>
      <sz val="10"/>
      <color theme="1"/>
      <name val="Arial"/>
      <family val="2"/>
      <charset val="1"/>
    </font>
    <font>
      <sz val="10"/>
      <color theme="1"/>
      <name val="Arial"/>
      <family val="2"/>
      <charset val="1"/>
    </font>
  </fonts>
  <fills count="15">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rgb="FFA6A6A6"/>
        <bgColor rgb="FF000000"/>
      </patternFill>
    </fill>
    <fill>
      <patternFill patternType="solid">
        <fgColor rgb="FFCAEDFB"/>
        <bgColor rgb="FF000000"/>
      </patternFill>
    </fill>
    <fill>
      <patternFill patternType="solid">
        <fgColor rgb="FFF2CEEF"/>
        <bgColor rgb="FF000000"/>
      </patternFill>
    </fill>
    <fill>
      <patternFill patternType="solid">
        <fgColor rgb="FFC0E6F5"/>
        <bgColor rgb="FF000000"/>
      </patternFill>
    </fill>
    <fill>
      <patternFill patternType="solid">
        <fgColor rgb="FFD0D0D0"/>
        <bgColor rgb="FF000000"/>
      </patternFill>
    </fill>
    <fill>
      <patternFill patternType="solid">
        <fgColor rgb="FFDAF2D0"/>
        <bgColor rgb="FF000000"/>
      </patternFill>
    </fill>
    <fill>
      <patternFill patternType="solid">
        <fgColor rgb="FFC1F0C8"/>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3" tint="0.89996032593768116"/>
        <bgColor indexed="64"/>
      </patternFill>
    </fill>
    <fill>
      <patternFill patternType="solid">
        <fgColor rgb="FFFFFF00"/>
        <bgColor indexed="64"/>
      </patternFill>
    </fill>
  </fills>
  <borders count="45">
    <border>
      <left/>
      <right/>
      <top/>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medium">
        <color auto="1"/>
      </top>
      <bottom style="medium">
        <color auto="1"/>
      </bottom>
      <diagonal/>
    </border>
    <border>
      <left/>
      <right/>
      <top style="medium">
        <color indexed="64"/>
      </top>
      <bottom style="thin">
        <color auto="1"/>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right style="thin">
        <color auto="1"/>
      </right>
      <top/>
      <bottom/>
      <diagonal/>
    </border>
    <border>
      <left style="thin">
        <color auto="1"/>
      </left>
      <right/>
      <top/>
      <bottom/>
      <diagonal/>
    </border>
    <border>
      <left style="medium">
        <color auto="1"/>
      </left>
      <right style="thin">
        <color auto="1"/>
      </right>
      <top/>
      <bottom/>
      <diagonal/>
    </border>
    <border>
      <left style="thin">
        <color auto="1"/>
      </left>
      <right style="medium">
        <color auto="1"/>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style="medium">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0">
    <xf numFmtId="0" fontId="0" fillId="0" borderId="0" xfId="0"/>
    <xf numFmtId="0" fontId="3" fillId="0" borderId="13" xfId="0" applyFont="1" applyBorder="1" applyAlignment="1">
      <alignment horizontal="center"/>
    </xf>
    <xf numFmtId="0" fontId="3" fillId="0" borderId="13" xfId="0" applyFont="1" applyBorder="1"/>
    <xf numFmtId="0" fontId="3" fillId="0" borderId="18" xfId="0" applyFont="1" applyBorder="1"/>
    <xf numFmtId="49" fontId="0" fillId="0" borderId="0" xfId="0" applyNumberFormat="1"/>
    <xf numFmtId="0" fontId="3" fillId="0" borderId="18" xfId="0" applyFont="1" applyBorder="1" applyAlignment="1">
      <alignment horizontal="center"/>
    </xf>
    <xf numFmtId="0" fontId="0" fillId="0" borderId="0" xfId="0" applyAlignment="1">
      <alignment horizontal="center"/>
    </xf>
    <xf numFmtId="0" fontId="3" fillId="0" borderId="23" xfId="0" applyFont="1" applyBorder="1"/>
    <xf numFmtId="0" fontId="3" fillId="0" borderId="23" xfId="0" applyFont="1" applyBorder="1" applyAlignment="1">
      <alignment horizontal="center" vertical="center" wrapText="1"/>
    </xf>
    <xf numFmtId="0" fontId="6" fillId="0" borderId="18" xfId="0" applyFont="1" applyBorder="1"/>
    <xf numFmtId="0" fontId="3" fillId="0" borderId="23" xfId="0" applyFont="1" applyBorder="1" applyAlignment="1">
      <alignment horizontal="center"/>
    </xf>
    <xf numFmtId="0" fontId="3" fillId="2" borderId="13" xfId="0" applyFont="1" applyFill="1" applyBorder="1"/>
    <xf numFmtId="0" fontId="3" fillId="3" borderId="13" xfId="0" applyFont="1" applyFill="1" applyBorder="1"/>
    <xf numFmtId="0" fontId="3" fillId="3" borderId="18" xfId="0" applyFont="1" applyFill="1" applyBorder="1"/>
    <xf numFmtId="0" fontId="3" fillId="0" borderId="25" xfId="0" applyFont="1" applyBorder="1"/>
    <xf numFmtId="0" fontId="1" fillId="0" borderId="28" xfId="0" applyFont="1" applyBorder="1"/>
    <xf numFmtId="0" fontId="3" fillId="2" borderId="18" xfId="0" applyFont="1" applyFill="1" applyBorder="1"/>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3" xfId="0" applyFont="1" applyBorder="1" applyAlignment="1">
      <alignment wrapText="1"/>
    </xf>
    <xf numFmtId="0" fontId="4" fillId="0" borderId="0" xfId="0" applyFont="1"/>
    <xf numFmtId="49" fontId="2" fillId="0" borderId="0" xfId="0" applyNumberFormat="1" applyFont="1" applyAlignment="1">
      <alignment vertical="center"/>
    </xf>
    <xf numFmtId="0" fontId="2" fillId="0" borderId="0" xfId="0" applyFont="1" applyAlignment="1">
      <alignment vertical="center"/>
    </xf>
    <xf numFmtId="0" fontId="7" fillId="4" borderId="0" xfId="0" applyFont="1" applyFill="1" applyAlignment="1">
      <alignment horizontal="center" vertical="top" wrapText="1"/>
    </xf>
    <xf numFmtId="0" fontId="8" fillId="4" borderId="0" xfId="0" applyFont="1" applyFill="1" applyAlignment="1">
      <alignment horizontal="center" wrapText="1"/>
    </xf>
    <xf numFmtId="0" fontId="10" fillId="0" borderId="0" xfId="0" applyFont="1"/>
    <xf numFmtId="0" fontId="10" fillId="0" borderId="8" xfId="0" applyFont="1" applyBorder="1" applyAlignment="1">
      <alignment horizontal="center"/>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1" fillId="0" borderId="3" xfId="0" applyFont="1" applyBorder="1"/>
    <xf numFmtId="0" fontId="9" fillId="0" borderId="3" xfId="0" applyFont="1" applyBorder="1"/>
    <xf numFmtId="0" fontId="9" fillId="0" borderId="8" xfId="0" applyFont="1" applyBorder="1" applyAlignment="1">
      <alignment horizontal="center"/>
    </xf>
    <xf numFmtId="0" fontId="10" fillId="0" borderId="3" xfId="0" applyFont="1" applyBorder="1" applyAlignment="1">
      <alignment horizontal="center"/>
    </xf>
    <xf numFmtId="0" fontId="10" fillId="0" borderId="13" xfId="0" applyFont="1" applyBorder="1" applyAlignment="1">
      <alignment horizontal="center"/>
    </xf>
    <xf numFmtId="0" fontId="13" fillId="0" borderId="3" xfId="0" applyFont="1" applyBorder="1"/>
    <xf numFmtId="0" fontId="14" fillId="0" borderId="8" xfId="0" applyFont="1" applyBorder="1" applyAlignment="1">
      <alignment horizontal="center" vertical="center" wrapText="1"/>
    </xf>
    <xf numFmtId="0" fontId="10" fillId="0" borderId="0" xfId="0" applyFont="1" applyAlignment="1">
      <alignment horizontal="center" vertical="center" wrapText="1"/>
    </xf>
    <xf numFmtId="0" fontId="14" fillId="0" borderId="18" xfId="0" applyFont="1" applyBorder="1"/>
    <xf numFmtId="0" fontId="14" fillId="0" borderId="18" xfId="0" applyFont="1" applyBorder="1" applyAlignment="1">
      <alignment horizontal="center"/>
    </xf>
    <xf numFmtId="0" fontId="14" fillId="0" borderId="17" xfId="0" applyFont="1" applyBorder="1"/>
    <xf numFmtId="0" fontId="14" fillId="0" borderId="1" xfId="0" applyFont="1" applyBorder="1" applyAlignment="1">
      <alignment horizontal="center"/>
    </xf>
    <xf numFmtId="0" fontId="14" fillId="0" borderId="13" xfId="0" applyFont="1" applyBorder="1"/>
    <xf numFmtId="0" fontId="14" fillId="0" borderId="13" xfId="0" applyFont="1" applyBorder="1" applyAlignment="1">
      <alignment horizontal="center"/>
    </xf>
    <xf numFmtId="0" fontId="14" fillId="0" borderId="12" xfId="0" applyFont="1" applyBorder="1"/>
    <xf numFmtId="0" fontId="14" fillId="0" borderId="11" xfId="0" applyFont="1" applyBorder="1" applyAlignment="1">
      <alignment horizontal="center"/>
    </xf>
    <xf numFmtId="0" fontId="14" fillId="0" borderId="8" xfId="0" applyFont="1" applyBorder="1"/>
    <xf numFmtId="0" fontId="14" fillId="0" borderId="8" xfId="0" applyFont="1" applyBorder="1" applyAlignment="1">
      <alignment horizontal="center"/>
    </xf>
    <xf numFmtId="0" fontId="14" fillId="0" borderId="7" xfId="0" applyFont="1" applyBorder="1"/>
    <xf numFmtId="0" fontId="14" fillId="0" borderId="6" xfId="0" applyFont="1" applyBorder="1" applyAlignment="1">
      <alignment horizontal="center"/>
    </xf>
    <xf numFmtId="0" fontId="14" fillId="0" borderId="6" xfId="0" applyFont="1" applyBorder="1"/>
    <xf numFmtId="0" fontId="14" fillId="0" borderId="3" xfId="0" applyFont="1" applyBorder="1"/>
    <xf numFmtId="0" fontId="14" fillId="0" borderId="2" xfId="0" applyFont="1" applyBorder="1"/>
    <xf numFmtId="0" fontId="9" fillId="0" borderId="1" xfId="0" applyFont="1" applyBorder="1"/>
    <xf numFmtId="0" fontId="10" fillId="0" borderId="13" xfId="0" applyFont="1" applyBorder="1"/>
    <xf numFmtId="0" fontId="10" fillId="0" borderId="11" xfId="0" applyFont="1" applyBorder="1"/>
    <xf numFmtId="0" fontId="17" fillId="7" borderId="8"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7" borderId="8"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8" borderId="3" xfId="0" applyFont="1" applyFill="1" applyBorder="1" applyAlignment="1">
      <alignment horizontal="center"/>
    </xf>
    <xf numFmtId="0" fontId="14" fillId="8" borderId="5" xfId="0" applyFont="1" applyFill="1" applyBorder="1" applyAlignment="1">
      <alignment horizontal="center"/>
    </xf>
    <xf numFmtId="0" fontId="14" fillId="0" borderId="4" xfId="0" applyFont="1" applyBorder="1" applyAlignment="1">
      <alignment horizontal="center"/>
    </xf>
    <xf numFmtId="0" fontId="14" fillId="8" borderId="2" xfId="0" applyFont="1" applyFill="1" applyBorder="1" applyAlignment="1">
      <alignment horizontal="center"/>
    </xf>
    <xf numFmtId="0" fontId="14" fillId="0" borderId="1" xfId="0" applyFont="1" applyBorder="1"/>
    <xf numFmtId="0" fontId="14" fillId="8" borderId="13" xfId="0" applyFont="1" applyFill="1" applyBorder="1" applyAlignment="1">
      <alignment horizontal="center"/>
    </xf>
    <xf numFmtId="0" fontId="14" fillId="8" borderId="15" xfId="0" applyFont="1" applyFill="1" applyBorder="1" applyAlignment="1">
      <alignment horizontal="center"/>
    </xf>
    <xf numFmtId="0" fontId="14" fillId="0" borderId="14" xfId="0" applyFont="1" applyBorder="1" applyAlignment="1">
      <alignment horizontal="center"/>
    </xf>
    <xf numFmtId="0" fontId="14" fillId="8" borderId="12" xfId="0" applyFont="1" applyFill="1" applyBorder="1" applyAlignment="1">
      <alignment horizontal="center"/>
    </xf>
    <xf numFmtId="0" fontId="14" fillId="0" borderId="11" xfId="0" applyFont="1" applyBorder="1"/>
    <xf numFmtId="0" fontId="14" fillId="8" borderId="14" xfId="0" applyFont="1" applyFill="1" applyBorder="1" applyAlignment="1">
      <alignment horizontal="center"/>
    </xf>
    <xf numFmtId="0" fontId="14" fillId="0" borderId="12" xfId="0" applyFont="1" applyBorder="1" applyAlignment="1">
      <alignment horizontal="center"/>
    </xf>
    <xf numFmtId="0" fontId="14" fillId="0" borderId="15" xfId="0" applyFont="1" applyBorder="1" applyAlignment="1">
      <alignment horizontal="center"/>
    </xf>
    <xf numFmtId="0" fontId="14" fillId="8" borderId="8" xfId="0" applyFont="1" applyFill="1" applyBorder="1" applyAlignment="1">
      <alignment horizontal="center"/>
    </xf>
    <xf numFmtId="0" fontId="14" fillId="8" borderId="10" xfId="0" applyFont="1" applyFill="1" applyBorder="1" applyAlignment="1">
      <alignment horizontal="center"/>
    </xf>
    <xf numFmtId="0" fontId="14" fillId="8" borderId="9" xfId="0" applyFont="1" applyFill="1" applyBorder="1" applyAlignment="1">
      <alignment horizontal="center"/>
    </xf>
    <xf numFmtId="0" fontId="14" fillId="8" borderId="7" xfId="0" applyFont="1" applyFill="1" applyBorder="1" applyAlignment="1">
      <alignment horizontal="center"/>
    </xf>
    <xf numFmtId="0" fontId="18" fillId="0" borderId="3" xfId="0" applyFont="1" applyBorder="1"/>
    <xf numFmtId="0" fontId="13" fillId="0" borderId="5" xfId="0" applyFont="1" applyBorder="1"/>
    <xf numFmtId="0" fontId="13" fillId="0" borderId="2" xfId="0" applyFont="1" applyBorder="1"/>
    <xf numFmtId="0" fontId="14" fillId="0" borderId="3" xfId="0" applyFont="1" applyBorder="1" applyAlignment="1">
      <alignment horizontal="center"/>
    </xf>
    <xf numFmtId="0" fontId="15" fillId="0" borderId="8" xfId="0" applyFont="1" applyBorder="1"/>
    <xf numFmtId="0" fontId="14" fillId="8" borderId="17" xfId="0" applyFont="1" applyFill="1" applyBorder="1" applyAlignment="1">
      <alignment horizontal="center"/>
    </xf>
    <xf numFmtId="0" fontId="14" fillId="0" borderId="7" xfId="0" applyFont="1" applyBorder="1" applyAlignment="1">
      <alignment horizontal="center"/>
    </xf>
    <xf numFmtId="0" fontId="14" fillId="0" borderId="23" xfId="0" applyFont="1" applyBorder="1" applyAlignment="1">
      <alignment horizontal="center"/>
    </xf>
    <xf numFmtId="0" fontId="14" fillId="8" borderId="22" xfId="0" applyFont="1" applyFill="1" applyBorder="1" applyAlignment="1">
      <alignment horizontal="center"/>
    </xf>
    <xf numFmtId="0" fontId="14" fillId="0" borderId="21" xfId="0" applyFont="1" applyBorder="1" applyAlignment="1">
      <alignment horizontal="center"/>
    </xf>
    <xf numFmtId="0" fontId="17" fillId="0" borderId="8" xfId="0" applyFont="1" applyBorder="1" applyAlignment="1">
      <alignment horizontal="center"/>
    </xf>
    <xf numFmtId="0" fontId="10" fillId="8" borderId="8" xfId="0" applyFont="1" applyFill="1" applyBorder="1" applyAlignment="1">
      <alignment horizontal="center"/>
    </xf>
    <xf numFmtId="0" fontId="10" fillId="8" borderId="7" xfId="0" applyFont="1" applyFill="1" applyBorder="1" applyAlignment="1">
      <alignment horizontal="center"/>
    </xf>
    <xf numFmtId="0" fontId="20" fillId="0" borderId="6" xfId="0" applyFont="1" applyBorder="1"/>
    <xf numFmtId="0" fontId="18" fillId="0" borderId="3" xfId="0" applyFont="1" applyBorder="1" applyAlignment="1">
      <alignment horizontal="center"/>
    </xf>
    <xf numFmtId="0" fontId="15" fillId="0" borderId="8" xfId="0" applyFont="1" applyBorder="1" applyAlignment="1">
      <alignment horizontal="center" vertical="center" wrapText="1"/>
    </xf>
    <xf numFmtId="0" fontId="13" fillId="0" borderId="1" xfId="0" applyFont="1" applyBorder="1"/>
    <xf numFmtId="0" fontId="14" fillId="8" borderId="8" xfId="0" applyFont="1" applyFill="1" applyBorder="1"/>
    <xf numFmtId="0" fontId="14" fillId="5" borderId="18" xfId="0" applyFont="1" applyFill="1" applyBorder="1"/>
    <xf numFmtId="0" fontId="14" fillId="5" borderId="17" xfId="0" applyFont="1" applyFill="1" applyBorder="1"/>
    <xf numFmtId="0" fontId="14" fillId="5" borderId="1" xfId="0" applyFont="1" applyFill="1" applyBorder="1"/>
    <xf numFmtId="0" fontId="14" fillId="5" borderId="13" xfId="0" applyFont="1" applyFill="1" applyBorder="1"/>
    <xf numFmtId="0" fontId="14" fillId="5" borderId="12" xfId="0" applyFont="1" applyFill="1" applyBorder="1"/>
    <xf numFmtId="0" fontId="14" fillId="5" borderId="11" xfId="0" applyFont="1" applyFill="1" applyBorder="1"/>
    <xf numFmtId="0" fontId="13" fillId="0" borderId="26" xfId="0" applyFont="1" applyBorder="1"/>
    <xf numFmtId="0" fontId="14" fillId="9" borderId="13" xfId="0" applyFont="1" applyFill="1" applyBorder="1"/>
    <xf numFmtId="0" fontId="14" fillId="9" borderId="12" xfId="0" applyFont="1" applyFill="1" applyBorder="1"/>
    <xf numFmtId="0" fontId="14" fillId="9" borderId="11" xfId="0" applyFont="1" applyFill="1" applyBorder="1"/>
    <xf numFmtId="0" fontId="13" fillId="0" borderId="6" xfId="0" applyFont="1" applyBorder="1"/>
    <xf numFmtId="0" fontId="14" fillId="9" borderId="8" xfId="0" applyFont="1" applyFill="1" applyBorder="1"/>
    <xf numFmtId="0" fontId="14" fillId="9" borderId="7" xfId="0" applyFont="1" applyFill="1" applyBorder="1"/>
    <xf numFmtId="0" fontId="14" fillId="9" borderId="6" xfId="0" applyFont="1" applyFill="1" applyBorder="1"/>
    <xf numFmtId="0" fontId="14" fillId="10" borderId="3" xfId="0" applyFont="1" applyFill="1" applyBorder="1"/>
    <xf numFmtId="0" fontId="14" fillId="10" borderId="13" xfId="0" applyFont="1" applyFill="1" applyBorder="1"/>
    <xf numFmtId="0" fontId="14" fillId="10" borderId="8" xfId="0" applyFont="1" applyFill="1" applyBorder="1"/>
    <xf numFmtId="0" fontId="10" fillId="0" borderId="8" xfId="0" applyFont="1" applyBorder="1"/>
    <xf numFmtId="0" fontId="14" fillId="5" borderId="3" xfId="0" applyFont="1" applyFill="1" applyBorder="1"/>
    <xf numFmtId="0" fontId="14" fillId="5" borderId="8" xfId="0" applyFont="1" applyFill="1" applyBorder="1"/>
    <xf numFmtId="0" fontId="14" fillId="0" borderId="17" xfId="0" applyFont="1" applyBorder="1" applyAlignment="1">
      <alignment horizontal="center"/>
    </xf>
    <xf numFmtId="0" fontId="21" fillId="0" borderId="3" xfId="0" applyFont="1" applyBorder="1"/>
    <xf numFmtId="0" fontId="14" fillId="11" borderId="13" xfId="0" applyFont="1" applyFill="1" applyBorder="1" applyAlignment="1">
      <alignment horizontal="center"/>
    </xf>
    <xf numFmtId="0" fontId="14" fillId="11" borderId="14" xfId="0" applyFont="1" applyFill="1" applyBorder="1" applyAlignment="1">
      <alignment horizontal="center"/>
    </xf>
    <xf numFmtId="0" fontId="14" fillId="12" borderId="13" xfId="0" applyFont="1" applyFill="1" applyBorder="1" applyAlignment="1">
      <alignment horizontal="center"/>
    </xf>
    <xf numFmtId="0" fontId="14" fillId="11" borderId="12" xfId="0" applyFont="1" applyFill="1" applyBorder="1" applyAlignment="1">
      <alignment horizontal="center"/>
    </xf>
    <xf numFmtId="0" fontId="13" fillId="0" borderId="19" xfId="0" applyFont="1" applyBorder="1"/>
    <xf numFmtId="0" fontId="13" fillId="0" borderId="18" xfId="0" applyFont="1" applyBorder="1"/>
    <xf numFmtId="0" fontId="13" fillId="0" borderId="17" xfId="0" applyFont="1" applyBorder="1"/>
    <xf numFmtId="0" fontId="17" fillId="0" borderId="25" xfId="0" applyFont="1" applyBorder="1"/>
    <xf numFmtId="0" fontId="13" fillId="0" borderId="20" xfId="0" applyFont="1" applyBorder="1"/>
    <xf numFmtId="0" fontId="13" fillId="0" borderId="16" xfId="0" applyFont="1" applyBorder="1"/>
    <xf numFmtId="0" fontId="10" fillId="0" borderId="25" xfId="0" applyFont="1" applyBorder="1" applyAlignment="1">
      <alignment horizontal="center"/>
    </xf>
    <xf numFmtId="0" fontId="10" fillId="11" borderId="25" xfId="0" applyFont="1" applyFill="1" applyBorder="1" applyAlignment="1">
      <alignment horizontal="center"/>
    </xf>
    <xf numFmtId="0" fontId="10" fillId="11" borderId="37" xfId="0" applyFont="1" applyFill="1" applyBorder="1" applyAlignment="1">
      <alignment horizontal="center"/>
    </xf>
    <xf numFmtId="0" fontId="10" fillId="11" borderId="38" xfId="0" applyFont="1" applyFill="1" applyBorder="1" applyAlignment="1">
      <alignment horizontal="center"/>
    </xf>
    <xf numFmtId="0" fontId="10" fillId="11" borderId="39" xfId="0" applyFont="1" applyFill="1" applyBorder="1" applyAlignment="1">
      <alignment horizontal="center"/>
    </xf>
    <xf numFmtId="0" fontId="10" fillId="0" borderId="36" xfId="0" applyFont="1" applyBorder="1" applyAlignment="1">
      <alignment horizontal="center"/>
    </xf>
    <xf numFmtId="0" fontId="18" fillId="0" borderId="0" xfId="0" applyFont="1"/>
    <xf numFmtId="0" fontId="13" fillId="0" borderId="0" xfId="0" applyFont="1"/>
    <xf numFmtId="0" fontId="9" fillId="0" borderId="0" xfId="0" applyFont="1"/>
    <xf numFmtId="0" fontId="18" fillId="0" borderId="18" xfId="0" applyFont="1" applyBorder="1"/>
    <xf numFmtId="0" fontId="10" fillId="0" borderId="39" xfId="0" applyFont="1" applyBorder="1" applyAlignment="1">
      <alignment horizontal="center"/>
    </xf>
    <xf numFmtId="0" fontId="10" fillId="0" borderId="0" xfId="0" applyFont="1" applyAlignment="1">
      <alignment vertical="center"/>
    </xf>
    <xf numFmtId="0" fontId="0" fillId="0" borderId="0" xfId="0" applyAlignment="1">
      <alignment vertical="center"/>
    </xf>
    <xf numFmtId="0" fontId="0" fillId="0" borderId="18" xfId="0" applyBorder="1"/>
    <xf numFmtId="0" fontId="0" fillId="0" borderId="13" xfId="0" applyBorder="1"/>
    <xf numFmtId="0" fontId="19" fillId="0" borderId="0" xfId="0" applyFont="1" applyAlignment="1">
      <alignment vertical="center"/>
    </xf>
    <xf numFmtId="0" fontId="0" fillId="0" borderId="8" xfId="0" applyBorder="1"/>
    <xf numFmtId="0" fontId="0" fillId="13" borderId="18" xfId="0" applyFill="1" applyBorder="1"/>
    <xf numFmtId="0" fontId="0" fillId="13" borderId="13" xfId="0" applyFill="1" applyBorder="1"/>
    <xf numFmtId="0" fontId="0" fillId="13" borderId="23" xfId="0" applyFill="1" applyBorder="1"/>
    <xf numFmtId="0" fontId="10" fillId="0" borderId="0" xfId="0" applyFont="1" applyAlignment="1">
      <alignment horizontal="center"/>
    </xf>
    <xf numFmtId="0" fontId="19" fillId="0" borderId="0" xfId="0" applyFont="1" applyAlignment="1">
      <alignment horizontal="center"/>
    </xf>
    <xf numFmtId="0" fontId="0" fillId="0" borderId="18" xfId="0" applyBorder="1" applyAlignment="1">
      <alignment horizontal="center"/>
    </xf>
    <xf numFmtId="0" fontId="0" fillId="0" borderId="13" xfId="0" applyBorder="1" applyAlignment="1">
      <alignment horizontal="center"/>
    </xf>
    <xf numFmtId="0" fontId="0" fillId="0" borderId="8" xfId="0" applyBorder="1" applyAlignment="1">
      <alignment horizontal="center"/>
    </xf>
    <xf numFmtId="0" fontId="0" fillId="13" borderId="20" xfId="0" applyFill="1" applyBorder="1" applyAlignment="1">
      <alignment horizontal="center"/>
    </xf>
    <xf numFmtId="0" fontId="0" fillId="13" borderId="15" xfId="0" applyFill="1" applyBorder="1" applyAlignment="1">
      <alignment horizontal="center"/>
    </xf>
    <xf numFmtId="0" fontId="0" fillId="13" borderId="24" xfId="0" applyFill="1" applyBorder="1" applyAlignment="1">
      <alignment horizontal="center"/>
    </xf>
    <xf numFmtId="0" fontId="14" fillId="5" borderId="18" xfId="0" applyFont="1" applyFill="1" applyBorder="1" applyAlignment="1">
      <alignment horizontal="right"/>
    </xf>
    <xf numFmtId="0" fontId="14" fillId="9" borderId="13" xfId="0" applyFont="1" applyFill="1" applyBorder="1" applyAlignment="1">
      <alignment horizontal="right"/>
    </xf>
    <xf numFmtId="0" fontId="14" fillId="0" borderId="18" xfId="0" applyFont="1" applyBorder="1" applyAlignment="1">
      <alignment horizontal="right"/>
    </xf>
    <xf numFmtId="0" fontId="15" fillId="0" borderId="6" xfId="0" applyFont="1" applyBorder="1"/>
    <xf numFmtId="0" fontId="10" fillId="0" borderId="6" xfId="0" applyFont="1" applyBorder="1" applyAlignment="1">
      <alignment horizontal="center"/>
    </xf>
    <xf numFmtId="0" fontId="10" fillId="0" borderId="31" xfId="0" applyFont="1" applyBorder="1"/>
    <xf numFmtId="0" fontId="9" fillId="0" borderId="16" xfId="0" applyFont="1" applyBorder="1"/>
    <xf numFmtId="0" fontId="14" fillId="0" borderId="23" xfId="0" applyFont="1" applyBorder="1"/>
    <xf numFmtId="0" fontId="17" fillId="0" borderId="8" xfId="0" applyFont="1" applyBorder="1"/>
    <xf numFmtId="0" fontId="20" fillId="0" borderId="6" xfId="0" applyFont="1" applyBorder="1" applyAlignment="1">
      <alignment horizontal="center"/>
    </xf>
    <xf numFmtId="0" fontId="10" fillId="11" borderId="7" xfId="0" applyFont="1" applyFill="1" applyBorder="1" applyAlignment="1">
      <alignment horizontal="center"/>
    </xf>
    <xf numFmtId="0" fontId="14" fillId="11" borderId="7" xfId="0" applyFont="1" applyFill="1" applyBorder="1" applyAlignment="1">
      <alignment horizontal="center"/>
    </xf>
    <xf numFmtId="0" fontId="14" fillId="0" borderId="0" xfId="0" applyFont="1"/>
    <xf numFmtId="0" fontId="22" fillId="0" borderId="0" xfId="0" applyFont="1"/>
    <xf numFmtId="0" fontId="17" fillId="0" borderId="8" xfId="0" applyFont="1" applyBorder="1" applyAlignment="1">
      <alignment horizontal="left"/>
    </xf>
    <xf numFmtId="0" fontId="10" fillId="0" borderId="37" xfId="0" applyFont="1" applyBorder="1"/>
    <xf numFmtId="0" fontId="10" fillId="11" borderId="8" xfId="0" applyFont="1" applyFill="1" applyBorder="1" applyAlignment="1">
      <alignment horizontal="center"/>
    </xf>
    <xf numFmtId="0" fontId="10" fillId="0" borderId="36" xfId="0" applyFont="1" applyBorder="1"/>
    <xf numFmtId="0" fontId="14" fillId="11" borderId="22" xfId="0" applyFont="1" applyFill="1" applyBorder="1" applyAlignment="1">
      <alignment horizontal="center"/>
    </xf>
    <xf numFmtId="0" fontId="17" fillId="0" borderId="23" xfId="0" applyFont="1" applyBorder="1" applyAlignment="1">
      <alignment horizontal="center"/>
    </xf>
    <xf numFmtId="0" fontId="14" fillId="12" borderId="23" xfId="0" applyFont="1" applyFill="1" applyBorder="1" applyAlignment="1">
      <alignment horizontal="center"/>
    </xf>
    <xf numFmtId="0" fontId="14" fillId="12" borderId="22" xfId="0" applyFont="1" applyFill="1" applyBorder="1" applyAlignment="1">
      <alignment horizontal="center"/>
    </xf>
    <xf numFmtId="0" fontId="14" fillId="0" borderId="0" xfId="0" applyFont="1" applyAlignment="1">
      <alignment horizontal="center"/>
    </xf>
    <xf numFmtId="0" fontId="22" fillId="0" borderId="0" xfId="0" applyFont="1" applyAlignment="1">
      <alignment horizontal="center"/>
    </xf>
    <xf numFmtId="0" fontId="14" fillId="11" borderId="23" xfId="0" applyFont="1" applyFill="1" applyBorder="1" applyAlignment="1">
      <alignment horizontal="center"/>
    </xf>
    <xf numFmtId="0" fontId="14" fillId="11" borderId="3" xfId="0" applyFont="1" applyFill="1" applyBorder="1" applyAlignment="1">
      <alignment horizontal="center"/>
    </xf>
    <xf numFmtId="0" fontId="14" fillId="11" borderId="17" xfId="0" applyFont="1" applyFill="1" applyBorder="1" applyAlignment="1">
      <alignment horizontal="center"/>
    </xf>
    <xf numFmtId="0" fontId="10" fillId="0" borderId="10" xfId="0" applyFont="1" applyBorder="1" applyAlignment="1">
      <alignment horizontal="center" vertical="center"/>
    </xf>
    <xf numFmtId="0" fontId="24" fillId="0" borderId="0" xfId="0" applyFont="1"/>
    <xf numFmtId="0" fontId="24" fillId="0" borderId="0" xfId="0" applyFont="1" applyAlignment="1">
      <alignment wrapText="1"/>
    </xf>
    <xf numFmtId="0" fontId="10" fillId="0" borderId="0" xfId="0" applyFont="1" applyAlignment="1">
      <alignment wrapText="1"/>
    </xf>
    <xf numFmtId="0" fontId="2" fillId="0" borderId="1" xfId="0" applyFont="1" applyBorder="1" applyAlignment="1">
      <alignment horizontal="center"/>
    </xf>
    <xf numFmtId="0" fontId="11" fillId="0" borderId="0" xfId="0" applyFont="1"/>
    <xf numFmtId="0" fontId="5" fillId="0" borderId="0" xfId="0" applyFont="1" applyAlignment="1">
      <alignment wrapText="1"/>
    </xf>
    <xf numFmtId="0" fontId="1" fillId="0" borderId="0" xfId="0" applyFont="1" applyAlignment="1">
      <alignment horizontal="center" vertical="center"/>
    </xf>
    <xf numFmtId="0" fontId="2" fillId="0" borderId="0" xfId="0" applyFont="1" applyAlignment="1">
      <alignment horizontal="center"/>
    </xf>
    <xf numFmtId="0" fontId="13" fillId="0" borderId="0" xfId="0" applyFont="1" applyAlignment="1">
      <alignment horizontal="center"/>
    </xf>
    <xf numFmtId="0" fontId="13" fillId="0" borderId="8" xfId="0" applyFont="1" applyBorder="1"/>
    <xf numFmtId="0" fontId="14" fillId="12" borderId="17" xfId="0" applyFont="1" applyFill="1" applyBorder="1" applyAlignment="1">
      <alignment horizontal="center"/>
    </xf>
    <xf numFmtId="0" fontId="15" fillId="0" borderId="43" xfId="0" applyFont="1" applyBorder="1"/>
    <xf numFmtId="0" fontId="27" fillId="0" borderId="0" xfId="0" applyFont="1" applyAlignment="1">
      <alignment wrapText="1"/>
    </xf>
    <xf numFmtId="0" fontId="10" fillId="14" borderId="44" xfId="0" applyFont="1" applyFill="1" applyBorder="1" applyAlignment="1">
      <alignment horizontal="left" wrapText="1"/>
    </xf>
    <xf numFmtId="0" fontId="10" fillId="14" borderId="44" xfId="0" applyFont="1" applyFill="1" applyBorder="1" applyAlignment="1">
      <alignment horizontal="left" vertical="center" wrapText="1"/>
    </xf>
    <xf numFmtId="0" fontId="0" fillId="14" borderId="44" xfId="0" applyFill="1" applyBorder="1" applyAlignment="1">
      <alignment horizontal="left" wrapText="1"/>
    </xf>
    <xf numFmtId="0" fontId="10" fillId="0" borderId="5" xfId="0" applyFont="1" applyBorder="1" applyAlignment="1">
      <alignment horizontal="center" vertical="center"/>
    </xf>
    <xf numFmtId="0" fontId="10" fillId="0" borderId="15" xfId="0" applyFont="1" applyBorder="1" applyAlignment="1">
      <alignment horizontal="center" vertical="center"/>
    </xf>
    <xf numFmtId="0" fontId="10" fillId="0" borderId="23" xfId="0" applyFont="1" applyBorder="1" applyAlignment="1">
      <alignment horizontal="center"/>
    </xf>
    <xf numFmtId="17" fontId="9" fillId="0" borderId="15" xfId="0" applyNumberFormat="1" applyFont="1" applyBorder="1" applyAlignment="1">
      <alignment horizontal="center"/>
    </xf>
    <xf numFmtId="17" fontId="9" fillId="0" borderId="29" xfId="0" applyNumberFormat="1" applyFont="1" applyBorder="1" applyAlignment="1">
      <alignment horizontal="center"/>
    </xf>
    <xf numFmtId="17" fontId="9" fillId="0" borderId="11" xfId="0" applyNumberFormat="1"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center" vertical="center" wrapText="1"/>
    </xf>
    <xf numFmtId="0" fontId="12" fillId="5" borderId="15"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0" fillId="13" borderId="13" xfId="0" applyFill="1" applyBorder="1" applyAlignment="1">
      <alignment horizontal="center" vertical="center"/>
    </xf>
    <xf numFmtId="0" fontId="0" fillId="13" borderId="23" xfId="0" applyFill="1" applyBorder="1" applyAlignment="1">
      <alignment horizontal="center" vertical="center"/>
    </xf>
    <xf numFmtId="0" fontId="0" fillId="13" borderId="16" xfId="0" applyFill="1" applyBorder="1" applyAlignment="1">
      <alignment horizontal="center" vertical="center"/>
    </xf>
    <xf numFmtId="0" fontId="0" fillId="13" borderId="11" xfId="0" applyFill="1" applyBorder="1" applyAlignment="1">
      <alignment horizontal="center" vertical="center"/>
    </xf>
    <xf numFmtId="0" fontId="0" fillId="13" borderId="21" xfId="0" applyFill="1"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13" borderId="18" xfId="0" applyFill="1" applyBorder="1" applyAlignment="1">
      <alignment horizontal="center" vertical="center"/>
    </xf>
    <xf numFmtId="0" fontId="18" fillId="0" borderId="20" xfId="0" applyFont="1" applyBorder="1" applyAlignment="1">
      <alignment horizontal="left"/>
    </xf>
    <xf numFmtId="0" fontId="18" fillId="0" borderId="16" xfId="0" applyFont="1" applyBorder="1" applyAlignment="1">
      <alignment horizontal="left"/>
    </xf>
    <xf numFmtId="0" fontId="5" fillId="0" borderId="20" xfId="0" applyFont="1" applyBorder="1" applyAlignment="1">
      <alignment horizontal="left"/>
    </xf>
    <xf numFmtId="0" fontId="5" fillId="0" borderId="16" xfId="0" applyFont="1" applyBorder="1" applyAlignment="1">
      <alignment horizontal="left"/>
    </xf>
    <xf numFmtId="0" fontId="5" fillId="0" borderId="27" xfId="0" applyFont="1" applyBorder="1" applyAlignment="1">
      <alignment horizontal="left"/>
    </xf>
    <xf numFmtId="0" fontId="5" fillId="0" borderId="26" xfId="0" applyFont="1" applyBorder="1" applyAlignment="1">
      <alignment horizontal="left"/>
    </xf>
    <xf numFmtId="0" fontId="3" fillId="0" borderId="27" xfId="0" applyFont="1" applyBorder="1" applyAlignment="1">
      <alignment horizontal="center"/>
    </xf>
    <xf numFmtId="0" fontId="3" fillId="0" borderId="26" xfId="0" applyFont="1" applyBorder="1" applyAlignment="1">
      <alignment horizontal="center"/>
    </xf>
    <xf numFmtId="49" fontId="2" fillId="0" borderId="13" xfId="0" applyNumberFormat="1" applyFont="1" applyBorder="1" applyAlignment="1">
      <alignment horizontal="center" vertical="center"/>
    </xf>
    <xf numFmtId="0" fontId="18" fillId="0" borderId="27" xfId="0" applyFont="1" applyBorder="1" applyAlignment="1">
      <alignment horizontal="left"/>
    </xf>
    <xf numFmtId="0" fontId="18" fillId="0" borderId="26" xfId="0" applyFont="1" applyBorder="1" applyAlignment="1">
      <alignment horizontal="left"/>
    </xf>
    <xf numFmtId="0" fontId="16" fillId="0" borderId="20" xfId="0" applyFont="1" applyBorder="1" applyAlignment="1">
      <alignment horizontal="center"/>
    </xf>
    <xf numFmtId="0" fontId="16" fillId="0" borderId="33" xfId="0" applyFont="1" applyBorder="1" applyAlignment="1">
      <alignment horizontal="center"/>
    </xf>
    <xf numFmtId="0" fontId="16" fillId="0" borderId="16" xfId="0" applyFont="1" applyBorder="1" applyAlignment="1">
      <alignment horizontal="center"/>
    </xf>
    <xf numFmtId="0" fontId="9" fillId="0" borderId="29" xfId="0" applyFont="1" applyBorder="1" applyAlignment="1">
      <alignment horizontal="center"/>
    </xf>
    <xf numFmtId="0" fontId="9" fillId="0" borderId="11" xfId="0" applyFont="1" applyBorder="1" applyAlignment="1">
      <alignment horizontal="center"/>
    </xf>
    <xf numFmtId="0" fontId="13" fillId="0" borderId="27" xfId="0" applyFont="1" applyBorder="1" applyAlignment="1">
      <alignment horizontal="center"/>
    </xf>
    <xf numFmtId="0" fontId="13" fillId="0" borderId="32" xfId="0" applyFont="1" applyBorder="1" applyAlignment="1">
      <alignment horizontal="center"/>
    </xf>
    <xf numFmtId="0" fontId="13" fillId="0" borderId="26" xfId="0" applyFont="1" applyBorder="1" applyAlignment="1">
      <alignment horizontal="center"/>
    </xf>
    <xf numFmtId="0" fontId="13" fillId="0" borderId="20" xfId="0" applyFont="1" applyBorder="1" applyAlignment="1">
      <alignment horizontal="center"/>
    </xf>
    <xf numFmtId="0" fontId="13" fillId="0" borderId="16" xfId="0" applyFont="1" applyBorder="1" applyAlignment="1">
      <alignment horizontal="center"/>
    </xf>
    <xf numFmtId="0" fontId="9" fillId="0" borderId="15"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1" xfId="0" applyFont="1" applyBorder="1" applyAlignment="1">
      <alignment horizontal="center" vertical="center" wrapText="1"/>
    </xf>
    <xf numFmtId="0" fontId="15" fillId="0" borderId="27" xfId="0" applyFont="1" applyBorder="1" applyAlignment="1">
      <alignment horizontal="center"/>
    </xf>
    <xf numFmtId="0" fontId="15" fillId="0" borderId="32" xfId="0" applyFont="1" applyBorder="1" applyAlignment="1">
      <alignment horizontal="center"/>
    </xf>
    <xf numFmtId="0" fontId="15" fillId="0" borderId="26" xfId="0" applyFont="1" applyBorder="1" applyAlignment="1">
      <alignment horizontal="center"/>
    </xf>
    <xf numFmtId="0" fontId="12" fillId="0" borderId="31" xfId="0" applyFont="1" applyBorder="1" applyAlignment="1">
      <alignment horizontal="center" wrapText="1"/>
    </xf>
    <xf numFmtId="0" fontId="26" fillId="0" borderId="0" xfId="0" applyFont="1" applyAlignment="1">
      <alignment horizontal="left" vertical="center" wrapText="1"/>
    </xf>
    <xf numFmtId="0" fontId="0" fillId="0" borderId="0" xfId="0" applyAlignment="1">
      <alignment horizontal="left" vertical="center" wrapText="1"/>
    </xf>
    <xf numFmtId="0" fontId="9" fillId="0" borderId="15" xfId="0" applyFont="1" applyBorder="1" applyAlignment="1">
      <alignment horizontal="center"/>
    </xf>
    <xf numFmtId="17" fontId="10" fillId="0" borderId="10" xfId="0" applyNumberFormat="1" applyFont="1" applyBorder="1" applyAlignment="1">
      <alignment horizontal="center"/>
    </xf>
    <xf numFmtId="17" fontId="10" fillId="0" borderId="30" xfId="0" applyNumberFormat="1" applyFont="1" applyBorder="1" applyAlignment="1">
      <alignment horizontal="center"/>
    </xf>
    <xf numFmtId="17" fontId="10" fillId="0" borderId="6" xfId="0" applyNumberFormat="1" applyFont="1" applyBorder="1" applyAlignment="1">
      <alignment horizontal="center"/>
    </xf>
    <xf numFmtId="0" fontId="10" fillId="0" borderId="10" xfId="0" applyFont="1" applyBorder="1" applyAlignment="1">
      <alignment horizontal="center" vertical="center"/>
    </xf>
    <xf numFmtId="0" fontId="10" fillId="0" borderId="30"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xf>
    <xf numFmtId="0" fontId="10" fillId="0" borderId="30" xfId="0" applyFont="1" applyBorder="1" applyAlignment="1">
      <alignment horizontal="center"/>
    </xf>
    <xf numFmtId="17" fontId="10" fillId="0" borderId="40" xfId="0" applyNumberFormat="1" applyFont="1" applyBorder="1" applyAlignment="1">
      <alignment horizontal="center"/>
    </xf>
    <xf numFmtId="17" fontId="10" fillId="0" borderId="41" xfId="0" applyNumberFormat="1" applyFont="1" applyBorder="1" applyAlignment="1">
      <alignment horizontal="center"/>
    </xf>
    <xf numFmtId="17" fontId="10" fillId="0" borderId="42" xfId="0" applyNumberFormat="1" applyFont="1" applyBorder="1" applyAlignment="1">
      <alignment horizontal="center"/>
    </xf>
    <xf numFmtId="0" fontId="10" fillId="0" borderId="0" xfId="0" applyFont="1" applyAlignment="1"/>
    <xf numFmtId="0" fontId="10" fillId="0" borderId="3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FEC3-BB7E-4C35-83AF-4661BE8CCC83}">
  <sheetPr>
    <tabColor theme="5" tint="0.79998168889431442"/>
  </sheetPr>
  <dimension ref="B2:B21"/>
  <sheetViews>
    <sheetView topLeftCell="A2" workbookViewId="0">
      <selection activeCell="A8" sqref="A8:XFD8"/>
    </sheetView>
  </sheetViews>
  <sheetFormatPr defaultRowHeight="15"/>
  <cols>
    <col min="1" max="1" width="2.28515625" customWidth="1"/>
    <col min="2" max="2" width="79.85546875" customWidth="1"/>
  </cols>
  <sheetData>
    <row r="2" spans="2:2" ht="15.6">
      <c r="B2" s="23" t="s">
        <v>0</v>
      </c>
    </row>
    <row r="3" spans="2:2" ht="15.6">
      <c r="B3" s="24" t="s">
        <v>1</v>
      </c>
    </row>
    <row r="4" spans="2:2" ht="15.6">
      <c r="B4" s="24" t="s">
        <v>2</v>
      </c>
    </row>
    <row r="5" spans="2:2" ht="28.5">
      <c r="B5" s="199" t="s">
        <v>3</v>
      </c>
    </row>
    <row r="6" spans="2:2" ht="28.5">
      <c r="B6" s="199" t="s">
        <v>4</v>
      </c>
    </row>
    <row r="7" spans="2:2">
      <c r="B7" s="199" t="s">
        <v>5</v>
      </c>
    </row>
    <row r="8" spans="2:2" ht="84.75">
      <c r="B8" s="199" t="s">
        <v>6</v>
      </c>
    </row>
    <row r="9" spans="2:2" ht="84.75">
      <c r="B9" s="199" t="s">
        <v>7</v>
      </c>
    </row>
    <row r="10" spans="2:2" ht="84.75">
      <c r="B10" s="199" t="s">
        <v>8</v>
      </c>
    </row>
    <row r="11" spans="2:2" ht="28.5">
      <c r="B11" s="199" t="s">
        <v>9</v>
      </c>
    </row>
    <row r="12" spans="2:2" ht="112.5">
      <c r="B12" s="199" t="s">
        <v>10</v>
      </c>
    </row>
    <row r="13" spans="2:2" ht="28.5">
      <c r="B13" s="199" t="s">
        <v>11</v>
      </c>
    </row>
    <row r="14" spans="2:2" ht="84.75">
      <c r="B14" s="199" t="s">
        <v>12</v>
      </c>
    </row>
    <row r="15" spans="2:2" ht="28.5">
      <c r="B15" s="199" t="s">
        <v>13</v>
      </c>
    </row>
    <row r="16" spans="2:2" ht="42">
      <c r="B16" s="199" t="s">
        <v>14</v>
      </c>
    </row>
    <row r="17" spans="2:2" ht="56.25">
      <c r="B17" s="199" t="s">
        <v>15</v>
      </c>
    </row>
    <row r="18" spans="2:2" ht="42">
      <c r="B18" s="199" t="s">
        <v>16</v>
      </c>
    </row>
    <row r="19" spans="2:2" ht="42">
      <c r="B19" s="199" t="s">
        <v>17</v>
      </c>
    </row>
    <row r="20" spans="2:2" ht="70.5">
      <c r="B20" s="199" t="s">
        <v>18</v>
      </c>
    </row>
    <row r="21" spans="2:2" ht="56.25">
      <c r="B21" s="199" t="s">
        <v>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7D4B2-C7A7-49AA-82AB-8D1781DFD867}">
  <dimension ref="A1:L26"/>
  <sheetViews>
    <sheetView workbookViewId="0">
      <selection activeCell="B3" sqref="B3"/>
    </sheetView>
  </sheetViews>
  <sheetFormatPr defaultRowHeight="14.45"/>
  <cols>
    <col min="1" max="1" width="2.42578125" customWidth="1"/>
    <col min="3" max="3" width="20.5703125" customWidth="1"/>
    <col min="4" max="4" width="13" customWidth="1"/>
    <col min="7" max="7" width="20.5703125" customWidth="1"/>
    <col min="8" max="8" width="13" customWidth="1"/>
    <col min="11" max="11" width="20.5703125" customWidth="1"/>
    <col min="12" max="12" width="13" customWidth="1"/>
  </cols>
  <sheetData>
    <row r="1" spans="1:12" ht="15.95" customHeight="1">
      <c r="A1" s="25"/>
      <c r="B1" s="210" t="s">
        <v>20</v>
      </c>
      <c r="C1" s="210"/>
      <c r="D1" s="210"/>
      <c r="E1" s="210"/>
      <c r="F1" s="210"/>
      <c r="G1" s="210"/>
      <c r="H1" s="210"/>
      <c r="I1" s="210"/>
      <c r="J1" s="210"/>
      <c r="K1" s="210"/>
      <c r="L1" s="210"/>
    </row>
    <row r="2" spans="1:12" ht="15.95" customHeight="1">
      <c r="A2" s="25"/>
      <c r="B2" s="210" t="s">
        <v>21</v>
      </c>
      <c r="C2" s="210"/>
      <c r="D2" s="210"/>
      <c r="E2" s="210"/>
      <c r="F2" s="210"/>
      <c r="G2" s="210"/>
      <c r="H2" s="210"/>
      <c r="I2" s="210"/>
      <c r="J2" s="210"/>
      <c r="K2" s="210"/>
      <c r="L2" s="210"/>
    </row>
    <row r="3" spans="1:12" ht="15.95" customHeight="1">
      <c r="A3" s="25"/>
      <c r="B3" s="210" t="s">
        <v>229</v>
      </c>
      <c r="C3" s="210"/>
      <c r="D3" s="210"/>
      <c r="E3" s="210"/>
      <c r="F3" s="210"/>
      <c r="G3" s="210"/>
      <c r="H3" s="210"/>
      <c r="I3" s="210"/>
      <c r="J3" s="210"/>
      <c r="K3" s="210"/>
      <c r="L3" s="210"/>
    </row>
    <row r="4" spans="1:12" ht="36.75" customHeight="1">
      <c r="A4" s="25"/>
      <c r="B4" s="210" t="s">
        <v>199</v>
      </c>
      <c r="C4" s="210"/>
      <c r="D4" s="210"/>
      <c r="E4" s="210"/>
      <c r="F4" s="210"/>
      <c r="G4" s="210"/>
      <c r="H4" s="210"/>
      <c r="I4" s="210"/>
      <c r="J4" s="210"/>
      <c r="K4" s="210"/>
      <c r="L4" s="210"/>
    </row>
    <row r="5" spans="1:12">
      <c r="A5" s="268"/>
      <c r="B5" s="268"/>
      <c r="C5" s="25"/>
      <c r="D5" s="25"/>
      <c r="E5" s="25"/>
      <c r="F5" s="25"/>
      <c r="G5" s="25"/>
      <c r="H5" s="25"/>
      <c r="I5" s="25"/>
      <c r="J5" s="25"/>
      <c r="K5" s="25"/>
      <c r="L5" s="25"/>
    </row>
    <row r="6" spans="1:12" ht="15">
      <c r="A6" s="268"/>
      <c r="B6" s="268"/>
      <c r="C6" s="25"/>
      <c r="D6" s="25"/>
      <c r="E6" s="25"/>
      <c r="F6" s="25"/>
      <c r="G6" s="25"/>
      <c r="H6" s="25"/>
      <c r="I6" s="25"/>
      <c r="J6" s="25"/>
      <c r="K6" s="25"/>
      <c r="L6" s="25"/>
    </row>
    <row r="7" spans="1:12" ht="51.75" customHeight="1">
      <c r="A7" s="25"/>
      <c r="B7" s="247" t="s">
        <v>230</v>
      </c>
      <c r="C7" s="248"/>
      <c r="D7" s="249"/>
      <c r="E7" s="25" t="s">
        <v>231</v>
      </c>
      <c r="F7" s="247" t="s">
        <v>232</v>
      </c>
      <c r="G7" s="248"/>
      <c r="H7" s="249"/>
      <c r="I7" s="25"/>
      <c r="J7" s="247" t="s">
        <v>232</v>
      </c>
      <c r="K7" s="248"/>
      <c r="L7" s="249"/>
    </row>
    <row r="8" spans="1:12" ht="53.25" customHeight="1">
      <c r="A8" s="25"/>
      <c r="B8" s="36" t="s">
        <v>220</v>
      </c>
      <c r="C8" s="36" t="s">
        <v>221</v>
      </c>
      <c r="D8" s="36" t="s">
        <v>233</v>
      </c>
      <c r="E8" s="25"/>
      <c r="F8" s="36" t="s">
        <v>220</v>
      </c>
      <c r="G8" s="36" t="s">
        <v>221</v>
      </c>
      <c r="H8" s="36" t="s">
        <v>233</v>
      </c>
      <c r="I8" s="25"/>
      <c r="J8" s="36" t="s">
        <v>220</v>
      </c>
      <c r="K8" s="36" t="s">
        <v>221</v>
      </c>
      <c r="L8" s="36" t="s">
        <v>233</v>
      </c>
    </row>
    <row r="9" spans="1:12">
      <c r="A9" s="25"/>
      <c r="B9" s="84" t="s">
        <v>223</v>
      </c>
      <c r="C9" s="84" t="s">
        <v>224</v>
      </c>
      <c r="D9" s="84">
        <v>115</v>
      </c>
      <c r="E9" s="25"/>
      <c r="F9" s="84" t="s">
        <v>223</v>
      </c>
      <c r="G9" s="84" t="s">
        <v>224</v>
      </c>
      <c r="H9" s="84">
        <v>3794</v>
      </c>
      <c r="I9" s="25"/>
      <c r="J9" s="84" t="s">
        <v>223</v>
      </c>
      <c r="K9" s="84" t="s">
        <v>226</v>
      </c>
      <c r="L9" s="84">
        <v>1882</v>
      </c>
    </row>
    <row r="10" spans="1:12">
      <c r="A10" s="25"/>
      <c r="B10" s="43">
        <v>1</v>
      </c>
      <c r="C10" s="43" t="s">
        <v>224</v>
      </c>
      <c r="D10" s="43">
        <v>245</v>
      </c>
      <c r="E10" s="25"/>
      <c r="F10" s="43">
        <v>1</v>
      </c>
      <c r="G10" s="43" t="s">
        <v>224</v>
      </c>
      <c r="H10" s="43">
        <v>6085</v>
      </c>
      <c r="I10" s="25"/>
      <c r="J10" s="43">
        <v>1</v>
      </c>
      <c r="K10" s="43" t="s">
        <v>226</v>
      </c>
      <c r="L10" s="43">
        <v>2509</v>
      </c>
    </row>
    <row r="11" spans="1:12">
      <c r="A11" s="25"/>
      <c r="B11" s="43">
        <v>2</v>
      </c>
      <c r="C11" s="43" t="s">
        <v>224</v>
      </c>
      <c r="D11" s="43">
        <v>227</v>
      </c>
      <c r="E11" s="25"/>
      <c r="F11" s="43">
        <v>2</v>
      </c>
      <c r="G11" s="43" t="s">
        <v>224</v>
      </c>
      <c r="H11" s="43">
        <v>6095</v>
      </c>
      <c r="I11" s="25"/>
      <c r="J11" s="43">
        <v>2</v>
      </c>
      <c r="K11" s="43" t="s">
        <v>226</v>
      </c>
      <c r="L11" s="43">
        <v>2665</v>
      </c>
    </row>
    <row r="12" spans="1:12">
      <c r="A12" s="25"/>
      <c r="B12" s="43">
        <v>3</v>
      </c>
      <c r="C12" s="43" t="s">
        <v>224</v>
      </c>
      <c r="D12" s="43">
        <v>230</v>
      </c>
      <c r="E12" s="25"/>
      <c r="F12" s="43">
        <v>3</v>
      </c>
      <c r="G12" s="43" t="s">
        <v>224</v>
      </c>
      <c r="H12" s="43">
        <v>7297</v>
      </c>
      <c r="I12" s="25"/>
      <c r="J12" s="43">
        <v>3</v>
      </c>
      <c r="K12" s="43" t="s">
        <v>226</v>
      </c>
      <c r="L12" s="43">
        <v>3070</v>
      </c>
    </row>
    <row r="13" spans="1:12">
      <c r="A13" s="25"/>
      <c r="B13" s="43">
        <v>4</v>
      </c>
      <c r="C13" s="43" t="s">
        <v>224</v>
      </c>
      <c r="D13" s="43">
        <v>196</v>
      </c>
      <c r="E13" s="25"/>
      <c r="F13" s="43">
        <v>4</v>
      </c>
      <c r="G13" s="43" t="s">
        <v>224</v>
      </c>
      <c r="H13" s="43">
        <v>7010</v>
      </c>
      <c r="I13" s="25"/>
      <c r="J13" s="43">
        <v>4</v>
      </c>
      <c r="K13" s="43" t="s">
        <v>226</v>
      </c>
      <c r="L13" s="43">
        <v>3289</v>
      </c>
    </row>
    <row r="14" spans="1:12">
      <c r="A14" s="25"/>
      <c r="B14" s="43">
        <v>5</v>
      </c>
      <c r="C14" s="43" t="s">
        <v>224</v>
      </c>
      <c r="D14" s="43">
        <v>219</v>
      </c>
      <c r="E14" s="25"/>
      <c r="F14" s="43">
        <v>5</v>
      </c>
      <c r="G14" s="43" t="s">
        <v>224</v>
      </c>
      <c r="H14" s="43">
        <v>9960</v>
      </c>
      <c r="I14" s="25"/>
      <c r="J14" s="43">
        <v>5</v>
      </c>
      <c r="K14" s="43" t="s">
        <v>226</v>
      </c>
      <c r="L14" s="43">
        <v>3647</v>
      </c>
    </row>
    <row r="15" spans="1:12">
      <c r="A15" s="25"/>
      <c r="B15" s="43">
        <v>6</v>
      </c>
      <c r="C15" s="43" t="s">
        <v>224</v>
      </c>
      <c r="D15" s="43">
        <v>558</v>
      </c>
      <c r="E15" s="25"/>
      <c r="F15" s="43">
        <v>6</v>
      </c>
      <c r="G15" s="43" t="s">
        <v>224</v>
      </c>
      <c r="H15" s="43">
        <v>31713</v>
      </c>
      <c r="I15" s="25"/>
      <c r="J15" s="43">
        <v>6</v>
      </c>
      <c r="K15" s="43" t="s">
        <v>226</v>
      </c>
      <c r="L15" s="43">
        <v>4510</v>
      </c>
    </row>
    <row r="16" spans="1:12">
      <c r="A16" s="25"/>
      <c r="B16" s="43">
        <v>7</v>
      </c>
      <c r="C16" s="43" t="s">
        <v>224</v>
      </c>
      <c r="D16" s="43">
        <v>933</v>
      </c>
      <c r="E16" s="25"/>
      <c r="F16" s="43">
        <v>7</v>
      </c>
      <c r="G16" s="43" t="s">
        <v>224</v>
      </c>
      <c r="H16" s="43">
        <v>35530</v>
      </c>
      <c r="I16" s="25"/>
      <c r="J16" s="43">
        <v>7</v>
      </c>
      <c r="K16" s="43" t="s">
        <v>226</v>
      </c>
      <c r="L16" s="43">
        <v>7676</v>
      </c>
    </row>
    <row r="17" spans="1:12">
      <c r="A17" s="25"/>
      <c r="B17" s="43">
        <v>8</v>
      </c>
      <c r="C17" s="43" t="s">
        <v>224</v>
      </c>
      <c r="D17" s="43">
        <v>940</v>
      </c>
      <c r="E17" s="25"/>
      <c r="F17" s="43">
        <v>8</v>
      </c>
      <c r="G17" s="43" t="s">
        <v>224</v>
      </c>
      <c r="H17" s="43">
        <v>38203</v>
      </c>
      <c r="I17" s="25"/>
      <c r="J17" s="43">
        <v>8</v>
      </c>
      <c r="K17" s="43" t="s">
        <v>226</v>
      </c>
      <c r="L17" s="43">
        <v>8758</v>
      </c>
    </row>
    <row r="18" spans="1:12">
      <c r="A18" s="25"/>
      <c r="B18" s="43">
        <v>9</v>
      </c>
      <c r="C18" s="43" t="s">
        <v>224</v>
      </c>
      <c r="D18" s="43">
        <v>1938</v>
      </c>
      <c r="E18" s="25"/>
      <c r="F18" s="43">
        <v>9</v>
      </c>
      <c r="G18" s="43" t="s">
        <v>224</v>
      </c>
      <c r="H18" s="43">
        <v>67971</v>
      </c>
      <c r="I18" s="25"/>
      <c r="J18" s="43">
        <v>9</v>
      </c>
      <c r="K18" s="43" t="s">
        <v>226</v>
      </c>
      <c r="L18" s="43">
        <v>11508</v>
      </c>
    </row>
    <row r="19" spans="1:12">
      <c r="A19" s="25"/>
      <c r="B19" s="43">
        <v>10</v>
      </c>
      <c r="C19" s="43" t="s">
        <v>224</v>
      </c>
      <c r="D19" s="43">
        <v>1513</v>
      </c>
      <c r="E19" s="25"/>
      <c r="F19" s="43">
        <v>10</v>
      </c>
      <c r="G19" s="43" t="s">
        <v>224</v>
      </c>
      <c r="H19" s="43">
        <v>66233</v>
      </c>
      <c r="I19" s="25"/>
      <c r="J19" s="43">
        <v>10</v>
      </c>
      <c r="K19" s="43" t="s">
        <v>226</v>
      </c>
      <c r="L19" s="43">
        <v>12796</v>
      </c>
    </row>
    <row r="20" spans="1:12">
      <c r="A20" s="25"/>
      <c r="B20" s="43">
        <v>11</v>
      </c>
      <c r="C20" s="43" t="s">
        <v>224</v>
      </c>
      <c r="D20" s="43">
        <v>873</v>
      </c>
      <c r="E20" s="25"/>
      <c r="F20" s="43">
        <v>11</v>
      </c>
      <c r="G20" s="43" t="s">
        <v>224</v>
      </c>
      <c r="H20" s="43">
        <v>56954</v>
      </c>
      <c r="I20" s="25"/>
      <c r="J20" s="43">
        <v>11</v>
      </c>
      <c r="K20" s="43" t="s">
        <v>226</v>
      </c>
      <c r="L20" s="43">
        <v>12947</v>
      </c>
    </row>
    <row r="21" spans="1:12" ht="15" thickBot="1">
      <c r="A21" s="25"/>
      <c r="B21" s="47">
        <v>12</v>
      </c>
      <c r="C21" s="47" t="s">
        <v>224</v>
      </c>
      <c r="D21" s="47">
        <v>554</v>
      </c>
      <c r="E21" s="25"/>
      <c r="F21" s="47">
        <v>12</v>
      </c>
      <c r="G21" s="47" t="s">
        <v>224</v>
      </c>
      <c r="H21" s="47">
        <v>56995</v>
      </c>
      <c r="I21" s="25"/>
      <c r="J21" s="43">
        <v>12</v>
      </c>
      <c r="K21" s="43" t="s">
        <v>226</v>
      </c>
      <c r="L21" s="43">
        <v>12864</v>
      </c>
    </row>
    <row r="22" spans="1:12" ht="16.5" thickBot="1">
      <c r="A22" s="25"/>
      <c r="B22" s="245" t="s">
        <v>234</v>
      </c>
      <c r="C22" s="246"/>
      <c r="D22" s="31">
        <f>SUM(D9:D21)</f>
        <v>8541</v>
      </c>
      <c r="E22" s="25"/>
      <c r="F22" s="245" t="s">
        <v>234</v>
      </c>
      <c r="G22" s="246"/>
      <c r="H22" s="31">
        <f>SUM(H9:H21)</f>
        <v>393840</v>
      </c>
      <c r="I22" s="25"/>
      <c r="J22" s="47" t="s">
        <v>235</v>
      </c>
      <c r="K22" s="47" t="s">
        <v>226</v>
      </c>
      <c r="L22" s="47">
        <v>326</v>
      </c>
    </row>
    <row r="23" spans="1:12" ht="15.95">
      <c r="A23" s="268"/>
      <c r="B23" s="268"/>
      <c r="C23" s="25"/>
      <c r="D23" s="25"/>
      <c r="E23" s="25"/>
      <c r="F23" s="25"/>
      <c r="G23" s="25"/>
      <c r="H23" s="25"/>
      <c r="I23" s="25"/>
      <c r="J23" s="245" t="s">
        <v>236</v>
      </c>
      <c r="K23" s="246"/>
      <c r="L23" s="31">
        <f>SUM(L9:L22)</f>
        <v>88447</v>
      </c>
    </row>
    <row r="24" spans="1:12" ht="15.75">
      <c r="A24" s="25"/>
      <c r="B24" s="25"/>
      <c r="C24" s="25"/>
      <c r="D24" s="25"/>
      <c r="E24" s="25"/>
      <c r="F24" s="25"/>
      <c r="G24" s="25"/>
      <c r="H24" s="25"/>
      <c r="I24" s="25"/>
      <c r="J24" s="195"/>
      <c r="K24" s="195"/>
      <c r="L24" s="139"/>
    </row>
    <row r="25" spans="1:12">
      <c r="B25" t="s">
        <v>237</v>
      </c>
    </row>
    <row r="26" spans="1:12">
      <c r="B26" t="s">
        <v>238</v>
      </c>
    </row>
  </sheetData>
  <mergeCells count="13">
    <mergeCell ref="A23:B23"/>
    <mergeCell ref="J23:K23"/>
    <mergeCell ref="B1:L1"/>
    <mergeCell ref="B2:L2"/>
    <mergeCell ref="B3:L3"/>
    <mergeCell ref="B4:L4"/>
    <mergeCell ref="A5:B5"/>
    <mergeCell ref="A6:B6"/>
    <mergeCell ref="B7:D7"/>
    <mergeCell ref="F7:H7"/>
    <mergeCell ref="J7:L7"/>
    <mergeCell ref="B22:C22"/>
    <mergeCell ref="F22:G2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9C8AA-3F00-4DE5-A6FD-9EC0F20B6220}">
  <dimension ref="B1:O40"/>
  <sheetViews>
    <sheetView topLeftCell="A9" workbookViewId="0">
      <selection activeCell="Z38" sqref="Z38"/>
    </sheetView>
  </sheetViews>
  <sheetFormatPr defaultRowHeight="14.45"/>
  <cols>
    <col min="1" max="1" width="2.7109375" customWidth="1"/>
    <col min="2" max="2" width="13.7109375" bestFit="1" customWidth="1"/>
    <col min="3" max="3" width="6" bestFit="1" customWidth="1"/>
    <col min="4" max="4" width="13.42578125" bestFit="1" customWidth="1"/>
    <col min="5" max="5" width="12" bestFit="1" customWidth="1"/>
    <col min="7" max="7" width="13.7109375" bestFit="1" customWidth="1"/>
    <col min="8" max="8" width="6" bestFit="1" customWidth="1"/>
    <col min="9" max="9" width="13.42578125" bestFit="1" customWidth="1"/>
    <col min="10" max="10" width="12" bestFit="1" customWidth="1"/>
    <col min="12" max="12" width="13.7109375" bestFit="1" customWidth="1"/>
    <col min="13" max="13" width="6" bestFit="1" customWidth="1"/>
    <col min="14" max="14" width="13.42578125" bestFit="1" customWidth="1"/>
    <col min="15" max="15" width="12" bestFit="1" customWidth="1"/>
  </cols>
  <sheetData>
    <row r="1" spans="2:15" ht="15.95">
      <c r="B1" s="209" t="s">
        <v>20</v>
      </c>
      <c r="C1" s="209"/>
      <c r="D1" s="209"/>
      <c r="E1" s="209"/>
      <c r="F1" s="209"/>
      <c r="G1" s="209"/>
      <c r="H1" s="209"/>
      <c r="I1" s="209"/>
      <c r="J1" s="209"/>
      <c r="K1" s="209"/>
      <c r="L1" s="209"/>
      <c r="M1" s="209"/>
      <c r="N1" s="209"/>
      <c r="O1" s="209"/>
    </row>
    <row r="2" spans="2:15" ht="15.95">
      <c r="B2" s="209" t="s">
        <v>21</v>
      </c>
      <c r="C2" s="209"/>
      <c r="D2" s="209"/>
      <c r="E2" s="209"/>
      <c r="F2" s="209"/>
      <c r="G2" s="209"/>
      <c r="H2" s="209"/>
      <c r="I2" s="209"/>
      <c r="J2" s="209"/>
      <c r="K2" s="209"/>
      <c r="L2" s="209"/>
      <c r="M2" s="209"/>
      <c r="N2" s="209"/>
      <c r="O2" s="209"/>
    </row>
    <row r="3" spans="2:15" ht="15.95">
      <c r="B3" s="209" t="s">
        <v>219</v>
      </c>
      <c r="C3" s="209"/>
      <c r="D3" s="209"/>
      <c r="E3" s="209"/>
      <c r="F3" s="209"/>
      <c r="G3" s="209"/>
      <c r="H3" s="209"/>
      <c r="I3" s="209"/>
      <c r="J3" s="209"/>
      <c r="K3" s="209"/>
      <c r="L3" s="209"/>
      <c r="M3" s="209"/>
      <c r="N3" s="209"/>
      <c r="O3" s="209"/>
    </row>
    <row r="4" spans="2:15" ht="35.25" customHeight="1">
      <c r="B4" s="210" t="s">
        <v>199</v>
      </c>
      <c r="C4" s="209"/>
      <c r="D4" s="209"/>
      <c r="E4" s="209"/>
      <c r="F4" s="209"/>
      <c r="G4" s="209"/>
      <c r="H4" s="209"/>
      <c r="I4" s="209"/>
      <c r="J4" s="209"/>
      <c r="K4" s="209"/>
      <c r="L4" s="209"/>
      <c r="M4" s="209"/>
      <c r="N4" s="209"/>
      <c r="O4" s="209"/>
    </row>
    <row r="5" spans="2:15">
      <c r="B5" s="25"/>
      <c r="C5" s="25"/>
      <c r="D5" s="25"/>
      <c r="E5" s="25"/>
      <c r="F5" s="25"/>
      <c r="G5" s="25"/>
      <c r="H5" s="25"/>
      <c r="I5" s="25"/>
      <c r="J5" s="25"/>
      <c r="K5" s="25"/>
      <c r="L5" s="25"/>
      <c r="M5" s="25"/>
      <c r="N5" s="25"/>
      <c r="O5" s="25"/>
    </row>
    <row r="6" spans="2:15">
      <c r="B6" s="25"/>
      <c r="C6" s="25"/>
      <c r="D6" s="25"/>
      <c r="E6" s="25"/>
      <c r="F6" s="25"/>
      <c r="G6" s="25"/>
      <c r="H6" s="25"/>
      <c r="I6" s="25"/>
      <c r="J6" s="25"/>
      <c r="K6" s="25"/>
      <c r="L6" s="25"/>
      <c r="M6" s="25"/>
      <c r="N6" s="25"/>
      <c r="O6" s="25"/>
    </row>
    <row r="7" spans="2:15" ht="15.95">
      <c r="B7" s="206">
        <v>45505</v>
      </c>
      <c r="C7" s="207"/>
      <c r="D7" s="207"/>
      <c r="E7" s="208"/>
      <c r="F7" s="25"/>
      <c r="G7" s="206">
        <v>45536</v>
      </c>
      <c r="H7" s="207"/>
      <c r="I7" s="207"/>
      <c r="J7" s="208"/>
      <c r="K7" s="25"/>
      <c r="L7" s="206">
        <v>45566</v>
      </c>
      <c r="M7" s="207"/>
      <c r="N7" s="207"/>
      <c r="O7" s="208"/>
    </row>
    <row r="8" spans="2:15" ht="60" customHeight="1" thickBot="1">
      <c r="B8" s="36" t="s">
        <v>203</v>
      </c>
      <c r="C8" s="36" t="s">
        <v>220</v>
      </c>
      <c r="D8" s="36" t="s">
        <v>221</v>
      </c>
      <c r="E8" s="36" t="s">
        <v>222</v>
      </c>
      <c r="F8" s="37"/>
      <c r="G8" s="36" t="s">
        <v>203</v>
      </c>
      <c r="H8" s="36" t="s">
        <v>220</v>
      </c>
      <c r="I8" s="36" t="s">
        <v>221</v>
      </c>
      <c r="J8" s="36" t="s">
        <v>222</v>
      </c>
      <c r="K8" s="25"/>
      <c r="L8" s="36" t="s">
        <v>203</v>
      </c>
      <c r="M8" s="36" t="s">
        <v>220</v>
      </c>
      <c r="N8" s="36" t="s">
        <v>221</v>
      </c>
      <c r="O8" s="36" t="s">
        <v>222</v>
      </c>
    </row>
    <row r="9" spans="2:15">
      <c r="B9" s="38" t="s">
        <v>207</v>
      </c>
      <c r="C9" s="39" t="s">
        <v>223</v>
      </c>
      <c r="D9" s="40" t="s">
        <v>224</v>
      </c>
      <c r="E9" s="41">
        <v>180</v>
      </c>
      <c r="F9" s="25"/>
      <c r="G9" s="38" t="s">
        <v>207</v>
      </c>
      <c r="H9" s="39" t="s">
        <v>223</v>
      </c>
      <c r="I9" s="40" t="s">
        <v>224</v>
      </c>
      <c r="J9" s="41">
        <v>760</v>
      </c>
      <c r="K9" s="25"/>
      <c r="L9" s="38" t="s">
        <v>207</v>
      </c>
      <c r="M9" s="39" t="s">
        <v>223</v>
      </c>
      <c r="N9" s="40" t="s">
        <v>224</v>
      </c>
      <c r="O9" s="41">
        <v>719</v>
      </c>
    </row>
    <row r="10" spans="2:15">
      <c r="B10" s="42" t="s">
        <v>207</v>
      </c>
      <c r="C10" s="43">
        <v>1</v>
      </c>
      <c r="D10" s="44" t="s">
        <v>224</v>
      </c>
      <c r="E10" s="45">
        <v>166</v>
      </c>
      <c r="F10" s="25"/>
      <c r="G10" s="42" t="s">
        <v>207</v>
      </c>
      <c r="H10" s="43">
        <v>1</v>
      </c>
      <c r="I10" s="44" t="s">
        <v>224</v>
      </c>
      <c r="J10" s="45">
        <v>776</v>
      </c>
      <c r="K10" s="25"/>
      <c r="L10" s="42" t="s">
        <v>207</v>
      </c>
      <c r="M10" s="43">
        <v>1</v>
      </c>
      <c r="N10" s="44" t="s">
        <v>224</v>
      </c>
      <c r="O10" s="45">
        <v>738</v>
      </c>
    </row>
    <row r="11" spans="2:15">
      <c r="B11" s="42" t="s">
        <v>207</v>
      </c>
      <c r="C11" s="43">
        <v>2</v>
      </c>
      <c r="D11" s="44" t="s">
        <v>224</v>
      </c>
      <c r="E11" s="45">
        <v>167</v>
      </c>
      <c r="F11" s="25"/>
      <c r="G11" s="42" t="s">
        <v>207</v>
      </c>
      <c r="H11" s="43">
        <v>2</v>
      </c>
      <c r="I11" s="44" t="s">
        <v>224</v>
      </c>
      <c r="J11" s="45">
        <v>755</v>
      </c>
      <c r="K11" s="25"/>
      <c r="L11" s="42" t="s">
        <v>207</v>
      </c>
      <c r="M11" s="43">
        <v>2</v>
      </c>
      <c r="N11" s="44" t="s">
        <v>224</v>
      </c>
      <c r="O11" s="45">
        <v>729</v>
      </c>
    </row>
    <row r="12" spans="2:15">
      <c r="B12" s="42" t="s">
        <v>207</v>
      </c>
      <c r="C12" s="43">
        <v>3</v>
      </c>
      <c r="D12" s="44" t="s">
        <v>224</v>
      </c>
      <c r="E12" s="45">
        <v>100</v>
      </c>
      <c r="F12" s="25"/>
      <c r="G12" s="42" t="s">
        <v>207</v>
      </c>
      <c r="H12" s="43">
        <v>3</v>
      </c>
      <c r="I12" s="44" t="s">
        <v>224</v>
      </c>
      <c r="J12" s="45">
        <v>671</v>
      </c>
      <c r="K12" s="25"/>
      <c r="L12" s="42" t="s">
        <v>207</v>
      </c>
      <c r="M12" s="43">
        <v>3</v>
      </c>
      <c r="N12" s="44" t="s">
        <v>224</v>
      </c>
      <c r="O12" s="45">
        <v>663</v>
      </c>
    </row>
    <row r="13" spans="2:15">
      <c r="B13" s="42" t="s">
        <v>207</v>
      </c>
      <c r="C13" s="43">
        <v>4</v>
      </c>
      <c r="D13" s="44" t="s">
        <v>224</v>
      </c>
      <c r="E13" s="45">
        <v>112</v>
      </c>
      <c r="F13" s="25"/>
      <c r="G13" s="42" t="s">
        <v>207</v>
      </c>
      <c r="H13" s="43">
        <v>4</v>
      </c>
      <c r="I13" s="44" t="s">
        <v>224</v>
      </c>
      <c r="J13" s="45">
        <v>613</v>
      </c>
      <c r="K13" s="25"/>
      <c r="L13" s="42" t="s">
        <v>207</v>
      </c>
      <c r="M13" s="43">
        <v>4</v>
      </c>
      <c r="N13" s="44" t="s">
        <v>224</v>
      </c>
      <c r="O13" s="45">
        <v>570</v>
      </c>
    </row>
    <row r="14" spans="2:15">
      <c r="B14" s="42" t="s">
        <v>207</v>
      </c>
      <c r="C14" s="43">
        <v>5</v>
      </c>
      <c r="D14" s="44" t="s">
        <v>224</v>
      </c>
      <c r="E14" s="45">
        <v>92</v>
      </c>
      <c r="F14" s="25"/>
      <c r="G14" s="42" t="s">
        <v>207</v>
      </c>
      <c r="H14" s="43">
        <v>5</v>
      </c>
      <c r="I14" s="44" t="s">
        <v>224</v>
      </c>
      <c r="J14" s="45">
        <v>553</v>
      </c>
      <c r="K14" s="25"/>
      <c r="L14" s="42" t="s">
        <v>207</v>
      </c>
      <c r="M14" s="43">
        <v>5</v>
      </c>
      <c r="N14" s="44" t="s">
        <v>224</v>
      </c>
      <c r="O14" s="45">
        <v>546</v>
      </c>
    </row>
    <row r="15" spans="2:15">
      <c r="B15" s="42" t="s">
        <v>207</v>
      </c>
      <c r="C15" s="43">
        <v>6</v>
      </c>
      <c r="D15" s="44" t="s">
        <v>224</v>
      </c>
      <c r="E15" s="45">
        <v>104</v>
      </c>
      <c r="F15" s="25"/>
      <c r="G15" s="42" t="s">
        <v>207</v>
      </c>
      <c r="H15" s="43">
        <v>6</v>
      </c>
      <c r="I15" s="44" t="s">
        <v>224</v>
      </c>
      <c r="J15" s="45">
        <v>601</v>
      </c>
      <c r="K15" s="25"/>
      <c r="L15" s="42" t="s">
        <v>207</v>
      </c>
      <c r="M15" s="43">
        <v>6</v>
      </c>
      <c r="N15" s="44" t="s">
        <v>224</v>
      </c>
      <c r="O15" s="45">
        <v>538</v>
      </c>
    </row>
    <row r="16" spans="2:15">
      <c r="B16" s="42" t="s">
        <v>207</v>
      </c>
      <c r="C16" s="43">
        <v>7</v>
      </c>
      <c r="D16" s="44" t="s">
        <v>224</v>
      </c>
      <c r="E16" s="45">
        <v>5</v>
      </c>
      <c r="F16" s="25"/>
      <c r="G16" s="42" t="s">
        <v>207</v>
      </c>
      <c r="H16" s="43">
        <v>7</v>
      </c>
      <c r="I16" s="44" t="s">
        <v>224</v>
      </c>
      <c r="J16" s="45">
        <v>72</v>
      </c>
      <c r="K16" s="25"/>
      <c r="L16" s="42" t="s">
        <v>207</v>
      </c>
      <c r="M16" s="43">
        <v>7</v>
      </c>
      <c r="N16" s="44" t="s">
        <v>224</v>
      </c>
      <c r="O16" s="45">
        <v>72</v>
      </c>
    </row>
    <row r="17" spans="2:15" ht="15" thickBot="1">
      <c r="B17" s="46" t="s">
        <v>207</v>
      </c>
      <c r="C17" s="47">
        <v>8</v>
      </c>
      <c r="D17" s="48" t="s">
        <v>224</v>
      </c>
      <c r="E17" s="49">
        <v>6</v>
      </c>
      <c r="F17" s="25"/>
      <c r="G17" s="46" t="s">
        <v>207</v>
      </c>
      <c r="H17" s="47">
        <v>8</v>
      </c>
      <c r="I17" s="48" t="s">
        <v>224</v>
      </c>
      <c r="J17" s="49">
        <v>54</v>
      </c>
      <c r="K17" s="25"/>
      <c r="L17" s="46" t="s">
        <v>207</v>
      </c>
      <c r="M17" s="47">
        <v>8</v>
      </c>
      <c r="N17" s="48" t="s">
        <v>224</v>
      </c>
      <c r="O17" s="49">
        <v>41</v>
      </c>
    </row>
    <row r="18" spans="2:15" ht="15" thickBot="1">
      <c r="B18" s="250" t="s">
        <v>239</v>
      </c>
      <c r="C18" s="251"/>
      <c r="D18" s="252"/>
      <c r="E18" s="162">
        <f>SUM(E9:E17)</f>
        <v>932</v>
      </c>
      <c r="F18" s="25"/>
      <c r="G18" s="250" t="s">
        <v>239</v>
      </c>
      <c r="H18" s="251"/>
      <c r="I18" s="252"/>
      <c r="J18" s="162">
        <f>SUM(J9:J17)</f>
        <v>4855</v>
      </c>
      <c r="K18" s="25"/>
      <c r="L18" s="250" t="s">
        <v>239</v>
      </c>
      <c r="M18" s="251"/>
      <c r="N18" s="252"/>
      <c r="O18" s="162">
        <f>SUM(O9:O17)</f>
        <v>4616</v>
      </c>
    </row>
    <row r="19" spans="2:15">
      <c r="B19" s="51" t="s">
        <v>206</v>
      </c>
      <c r="C19" s="51"/>
      <c r="D19" s="52" t="s">
        <v>226</v>
      </c>
      <c r="E19" s="41">
        <v>32</v>
      </c>
      <c r="F19" s="25"/>
      <c r="G19" s="51" t="s">
        <v>206</v>
      </c>
      <c r="H19" s="51"/>
      <c r="I19" s="52" t="s">
        <v>226</v>
      </c>
      <c r="J19" s="41">
        <v>43</v>
      </c>
      <c r="K19" s="25"/>
      <c r="L19" s="51" t="s">
        <v>206</v>
      </c>
      <c r="M19" s="51"/>
      <c r="N19" s="52" t="s">
        <v>226</v>
      </c>
      <c r="O19" s="41">
        <v>46</v>
      </c>
    </row>
    <row r="20" spans="2:15" ht="15" thickBot="1">
      <c r="B20" s="46" t="s">
        <v>206</v>
      </c>
      <c r="C20" s="46"/>
      <c r="D20" s="48" t="s">
        <v>224</v>
      </c>
      <c r="E20" s="49">
        <v>760</v>
      </c>
      <c r="F20" s="25"/>
      <c r="G20" s="46" t="s">
        <v>206</v>
      </c>
      <c r="H20" s="46"/>
      <c r="I20" s="48" t="s">
        <v>224</v>
      </c>
      <c r="J20" s="49">
        <v>1566</v>
      </c>
      <c r="K20" s="25"/>
      <c r="L20" s="46" t="s">
        <v>206</v>
      </c>
      <c r="M20" s="46"/>
      <c r="N20" s="48" t="s">
        <v>224</v>
      </c>
      <c r="O20" s="49">
        <v>1592</v>
      </c>
    </row>
    <row r="21" spans="2:15" ht="15" thickBot="1">
      <c r="B21" s="242" t="s">
        <v>227</v>
      </c>
      <c r="C21" s="243"/>
      <c r="D21" s="244"/>
      <c r="E21" s="109">
        <f>SUM(E19:E20)</f>
        <v>792</v>
      </c>
      <c r="F21" s="25"/>
      <c r="G21" s="242" t="s">
        <v>227</v>
      </c>
      <c r="H21" s="243"/>
      <c r="I21" s="244"/>
      <c r="J21" s="109">
        <f>SUM(J19:J20)</f>
        <v>1609</v>
      </c>
      <c r="K21" s="25"/>
      <c r="L21" s="242" t="s">
        <v>227</v>
      </c>
      <c r="M21" s="243"/>
      <c r="N21" s="244"/>
      <c r="O21" s="109">
        <f>SUM(O19:O20)</f>
        <v>1638</v>
      </c>
    </row>
    <row r="22" spans="2:15" ht="15.95">
      <c r="B22" s="237" t="s">
        <v>228</v>
      </c>
      <c r="C22" s="238"/>
      <c r="D22" s="239"/>
      <c r="E22" s="53">
        <f>SUM(E18,E21)</f>
        <v>1724</v>
      </c>
      <c r="F22" s="25"/>
      <c r="G22" s="237" t="s">
        <v>228</v>
      </c>
      <c r="H22" s="238"/>
      <c r="I22" s="239"/>
      <c r="J22" s="53">
        <f>SUM(J18,J21)</f>
        <v>6464</v>
      </c>
      <c r="K22" s="25"/>
      <c r="L22" s="237" t="s">
        <v>228</v>
      </c>
      <c r="M22" s="238"/>
      <c r="N22" s="239"/>
      <c r="O22" s="53">
        <f>SUM(O18,O21)</f>
        <v>6254</v>
      </c>
    </row>
    <row r="23" spans="2:15">
      <c r="B23" s="25"/>
      <c r="C23" s="25"/>
      <c r="D23" s="25"/>
      <c r="E23" s="25"/>
      <c r="F23" s="25"/>
      <c r="G23" s="25"/>
      <c r="H23" s="25"/>
      <c r="I23" s="25"/>
      <c r="J23" s="25"/>
      <c r="K23" s="25"/>
      <c r="L23" s="25"/>
      <c r="M23" s="25"/>
      <c r="N23" s="25"/>
      <c r="O23" s="25"/>
    </row>
    <row r="24" spans="2:15">
      <c r="B24" s="25"/>
      <c r="C24" s="25"/>
      <c r="D24" s="25"/>
      <c r="E24" s="25"/>
      <c r="F24" s="25"/>
      <c r="G24" s="25"/>
      <c r="H24" s="25"/>
      <c r="I24" s="25"/>
      <c r="J24" s="25"/>
      <c r="K24" s="25"/>
      <c r="L24" s="25"/>
      <c r="M24" s="25"/>
      <c r="N24" s="25"/>
      <c r="O24" s="25"/>
    </row>
    <row r="25" spans="2:15" ht="15.95">
      <c r="B25" s="206">
        <v>45597</v>
      </c>
      <c r="C25" s="207"/>
      <c r="D25" s="207"/>
      <c r="E25" s="208"/>
      <c r="F25" s="25"/>
      <c r="G25" s="206">
        <v>45627</v>
      </c>
      <c r="H25" s="207"/>
      <c r="I25" s="207"/>
      <c r="J25" s="208"/>
      <c r="K25" s="25"/>
      <c r="L25" s="25"/>
      <c r="M25" s="25"/>
      <c r="N25" s="25"/>
      <c r="O25" s="25"/>
    </row>
    <row r="26" spans="2:15" ht="60" customHeight="1" thickBot="1">
      <c r="B26" s="36" t="s">
        <v>203</v>
      </c>
      <c r="C26" s="36" t="s">
        <v>220</v>
      </c>
      <c r="D26" s="36" t="s">
        <v>221</v>
      </c>
      <c r="E26" s="36" t="s">
        <v>222</v>
      </c>
      <c r="F26" s="25"/>
      <c r="G26" s="36" t="s">
        <v>203</v>
      </c>
      <c r="H26" s="36" t="s">
        <v>220</v>
      </c>
      <c r="I26" s="36" t="s">
        <v>221</v>
      </c>
      <c r="J26" s="36" t="s">
        <v>222</v>
      </c>
      <c r="K26" s="25"/>
      <c r="L26" s="25"/>
      <c r="M26" s="25"/>
      <c r="N26" s="25"/>
      <c r="O26" s="25"/>
    </row>
    <row r="27" spans="2:15">
      <c r="B27" s="38" t="s">
        <v>207</v>
      </c>
      <c r="C27" s="39" t="s">
        <v>223</v>
      </c>
      <c r="D27" s="40" t="s">
        <v>224</v>
      </c>
      <c r="E27" s="41">
        <v>689</v>
      </c>
      <c r="F27" s="25"/>
      <c r="G27" s="38" t="s">
        <v>207</v>
      </c>
      <c r="H27" s="39" t="s">
        <v>223</v>
      </c>
      <c r="I27" s="40" t="s">
        <v>224</v>
      </c>
      <c r="J27" s="41">
        <v>674</v>
      </c>
      <c r="K27" s="25"/>
      <c r="L27" s="25"/>
      <c r="M27" s="25"/>
      <c r="N27" s="25"/>
      <c r="O27" s="25"/>
    </row>
    <row r="28" spans="2:15">
      <c r="B28" s="42" t="s">
        <v>207</v>
      </c>
      <c r="C28" s="43">
        <v>1</v>
      </c>
      <c r="D28" s="44" t="s">
        <v>224</v>
      </c>
      <c r="E28" s="45">
        <v>722</v>
      </c>
      <c r="F28" s="25"/>
      <c r="G28" s="42" t="s">
        <v>207</v>
      </c>
      <c r="H28" s="43">
        <v>1</v>
      </c>
      <c r="I28" s="44" t="s">
        <v>224</v>
      </c>
      <c r="J28" s="45">
        <v>692</v>
      </c>
      <c r="K28" s="25"/>
      <c r="L28" s="25"/>
      <c r="M28" s="25"/>
      <c r="N28" s="25"/>
      <c r="O28" s="25"/>
    </row>
    <row r="29" spans="2:15">
      <c r="B29" s="42" t="s">
        <v>207</v>
      </c>
      <c r="C29" s="43">
        <v>2</v>
      </c>
      <c r="D29" s="44" t="s">
        <v>224</v>
      </c>
      <c r="E29" s="45">
        <v>690</v>
      </c>
      <c r="F29" s="25"/>
      <c r="G29" s="42" t="s">
        <v>207</v>
      </c>
      <c r="H29" s="43">
        <v>2</v>
      </c>
      <c r="I29" s="44" t="s">
        <v>224</v>
      </c>
      <c r="J29" s="45">
        <v>653</v>
      </c>
      <c r="K29" s="25"/>
      <c r="L29" s="25"/>
      <c r="M29" s="25"/>
      <c r="N29" s="25"/>
      <c r="O29" s="25"/>
    </row>
    <row r="30" spans="2:15">
      <c r="B30" s="42" t="s">
        <v>207</v>
      </c>
      <c r="C30" s="43">
        <v>3</v>
      </c>
      <c r="D30" s="44" t="s">
        <v>224</v>
      </c>
      <c r="E30" s="45">
        <v>651</v>
      </c>
      <c r="F30" s="25"/>
      <c r="G30" s="42" t="s">
        <v>207</v>
      </c>
      <c r="H30" s="43">
        <v>3</v>
      </c>
      <c r="I30" s="44" t="s">
        <v>224</v>
      </c>
      <c r="J30" s="45">
        <v>631</v>
      </c>
      <c r="K30" s="25"/>
      <c r="L30" s="25"/>
      <c r="M30" s="25"/>
      <c r="N30" s="25"/>
      <c r="O30" s="25"/>
    </row>
    <row r="31" spans="2:15">
      <c r="B31" s="42" t="s">
        <v>207</v>
      </c>
      <c r="C31" s="43">
        <v>4</v>
      </c>
      <c r="D31" s="44" t="s">
        <v>224</v>
      </c>
      <c r="E31" s="45">
        <v>557</v>
      </c>
      <c r="F31" s="25"/>
      <c r="G31" s="42" t="s">
        <v>207</v>
      </c>
      <c r="H31" s="43">
        <v>4</v>
      </c>
      <c r="I31" s="44" t="s">
        <v>224</v>
      </c>
      <c r="J31" s="45">
        <v>515</v>
      </c>
      <c r="K31" s="25"/>
      <c r="L31" s="25"/>
      <c r="M31" s="25"/>
      <c r="N31" s="25"/>
      <c r="O31" s="25"/>
    </row>
    <row r="32" spans="2:15">
      <c r="B32" s="42" t="s">
        <v>207</v>
      </c>
      <c r="C32" s="43">
        <v>5</v>
      </c>
      <c r="D32" s="44" t="s">
        <v>224</v>
      </c>
      <c r="E32" s="45">
        <v>527</v>
      </c>
      <c r="F32" s="25"/>
      <c r="G32" s="42" t="s">
        <v>207</v>
      </c>
      <c r="H32" s="43">
        <v>5</v>
      </c>
      <c r="I32" s="44" t="s">
        <v>224</v>
      </c>
      <c r="J32" s="45">
        <v>505</v>
      </c>
      <c r="K32" s="25"/>
      <c r="L32" s="25"/>
      <c r="M32" s="25"/>
      <c r="N32" s="25"/>
      <c r="O32" s="25"/>
    </row>
    <row r="33" spans="2:15">
      <c r="B33" s="42" t="s">
        <v>207</v>
      </c>
      <c r="C33" s="43">
        <v>6</v>
      </c>
      <c r="D33" s="44" t="s">
        <v>224</v>
      </c>
      <c r="E33" s="45">
        <v>493</v>
      </c>
      <c r="F33" s="25"/>
      <c r="G33" s="42" t="s">
        <v>207</v>
      </c>
      <c r="H33" s="43">
        <v>6</v>
      </c>
      <c r="I33" s="44" t="s">
        <v>224</v>
      </c>
      <c r="J33" s="45">
        <v>466</v>
      </c>
      <c r="K33" s="25"/>
      <c r="L33" s="25"/>
      <c r="M33" s="25"/>
      <c r="N33" s="25"/>
      <c r="O33" s="25"/>
    </row>
    <row r="34" spans="2:15">
      <c r="B34" s="42" t="s">
        <v>207</v>
      </c>
      <c r="C34" s="43">
        <v>7</v>
      </c>
      <c r="D34" s="44" t="s">
        <v>224</v>
      </c>
      <c r="E34" s="45">
        <v>65</v>
      </c>
      <c r="F34" s="25"/>
      <c r="G34" s="42" t="s">
        <v>207</v>
      </c>
      <c r="H34" s="43">
        <v>7</v>
      </c>
      <c r="I34" s="44" t="s">
        <v>224</v>
      </c>
      <c r="J34" s="45">
        <v>64</v>
      </c>
      <c r="K34" s="25"/>
      <c r="L34" s="25"/>
      <c r="M34" s="25"/>
      <c r="N34" s="25"/>
      <c r="O34" s="25"/>
    </row>
    <row r="35" spans="2:15" ht="15" thickBot="1">
      <c r="B35" s="46" t="s">
        <v>207</v>
      </c>
      <c r="C35" s="47">
        <v>8</v>
      </c>
      <c r="D35" s="48" t="s">
        <v>224</v>
      </c>
      <c r="E35" s="49">
        <v>43</v>
      </c>
      <c r="F35" s="25"/>
      <c r="G35" s="46" t="s">
        <v>207</v>
      </c>
      <c r="H35" s="47">
        <v>8</v>
      </c>
      <c r="I35" s="48" t="s">
        <v>224</v>
      </c>
      <c r="J35" s="49">
        <v>43</v>
      </c>
      <c r="K35" s="25"/>
      <c r="L35" s="25"/>
      <c r="M35" s="25"/>
      <c r="N35" s="25"/>
      <c r="O35" s="25"/>
    </row>
    <row r="36" spans="2:15" ht="15" thickBot="1">
      <c r="B36" s="250" t="s">
        <v>239</v>
      </c>
      <c r="C36" s="251"/>
      <c r="D36" s="252"/>
      <c r="E36" s="162">
        <f>SUM(E27:E35)</f>
        <v>4437</v>
      </c>
      <c r="F36" s="25"/>
      <c r="G36" s="250" t="s">
        <v>239</v>
      </c>
      <c r="H36" s="251"/>
      <c r="I36" s="252"/>
      <c r="J36" s="162">
        <f>SUM(J27:J35)</f>
        <v>4243</v>
      </c>
      <c r="K36" s="25"/>
      <c r="L36" s="25"/>
      <c r="M36" s="25"/>
      <c r="N36" s="25"/>
      <c r="O36" s="25"/>
    </row>
    <row r="37" spans="2:15">
      <c r="B37" s="51" t="s">
        <v>206</v>
      </c>
      <c r="C37" s="51"/>
      <c r="D37" s="52" t="s">
        <v>226</v>
      </c>
      <c r="E37" s="41">
        <v>49</v>
      </c>
      <c r="F37" s="25"/>
      <c r="G37" s="51" t="s">
        <v>206</v>
      </c>
      <c r="H37" s="51"/>
      <c r="I37" s="52" t="s">
        <v>226</v>
      </c>
      <c r="J37" s="41">
        <v>52</v>
      </c>
      <c r="K37" s="25"/>
      <c r="L37" s="25"/>
      <c r="M37" s="25"/>
      <c r="N37" s="25"/>
      <c r="O37" s="25"/>
    </row>
    <row r="38" spans="2:15" ht="15" thickBot="1">
      <c r="B38" s="46" t="s">
        <v>206</v>
      </c>
      <c r="C38" s="46"/>
      <c r="D38" s="48" t="s">
        <v>224</v>
      </c>
      <c r="E38" s="49">
        <v>1550</v>
      </c>
      <c r="F38" s="25"/>
      <c r="G38" s="46" t="s">
        <v>206</v>
      </c>
      <c r="H38" s="46"/>
      <c r="I38" s="48" t="s">
        <v>224</v>
      </c>
      <c r="J38" s="49">
        <v>1549</v>
      </c>
      <c r="K38" s="25"/>
      <c r="L38" s="25"/>
      <c r="M38" s="25"/>
      <c r="N38" s="25"/>
      <c r="O38" s="25"/>
    </row>
    <row r="39" spans="2:15" ht="15" thickBot="1">
      <c r="B39" s="242" t="s">
        <v>227</v>
      </c>
      <c r="C39" s="243"/>
      <c r="D39" s="244"/>
      <c r="E39" s="109">
        <f>SUM(E37:E38)</f>
        <v>1599</v>
      </c>
      <c r="F39" s="25"/>
      <c r="G39" s="242" t="s">
        <v>227</v>
      </c>
      <c r="H39" s="243"/>
      <c r="I39" s="244"/>
      <c r="J39" s="109">
        <f>SUM(J37:J38)</f>
        <v>1601</v>
      </c>
      <c r="K39" s="25"/>
      <c r="L39" s="25"/>
      <c r="M39" s="25"/>
      <c r="N39" s="25"/>
      <c r="O39" s="25"/>
    </row>
    <row r="40" spans="2:15" ht="15.95">
      <c r="B40" s="237" t="s">
        <v>228</v>
      </c>
      <c r="C40" s="238"/>
      <c r="D40" s="239"/>
      <c r="E40" s="53">
        <f>SUM(E36,E39)</f>
        <v>6036</v>
      </c>
      <c r="F40" s="25"/>
      <c r="G40" s="237" t="s">
        <v>228</v>
      </c>
      <c r="H40" s="238"/>
      <c r="I40" s="239"/>
      <c r="J40" s="53">
        <f>SUM(J36,J39)</f>
        <v>5844</v>
      </c>
      <c r="K40" s="25"/>
      <c r="L40" s="25"/>
      <c r="M40" s="25"/>
      <c r="N40" s="25"/>
      <c r="O40" s="25"/>
    </row>
  </sheetData>
  <mergeCells count="24">
    <mergeCell ref="B1:O1"/>
    <mergeCell ref="B2:O2"/>
    <mergeCell ref="B3:O3"/>
    <mergeCell ref="B4:O4"/>
    <mergeCell ref="B7:E7"/>
    <mergeCell ref="G7:J7"/>
    <mergeCell ref="L7:O7"/>
    <mergeCell ref="B18:D18"/>
    <mergeCell ref="G18:I18"/>
    <mergeCell ref="L18:N18"/>
    <mergeCell ref="B21:D21"/>
    <mergeCell ref="G21:I21"/>
    <mergeCell ref="L21:N21"/>
    <mergeCell ref="L22:N22"/>
    <mergeCell ref="B25:E25"/>
    <mergeCell ref="G25:J25"/>
    <mergeCell ref="B36:D36"/>
    <mergeCell ref="G36:I36"/>
    <mergeCell ref="B39:D39"/>
    <mergeCell ref="G39:I39"/>
    <mergeCell ref="B40:D40"/>
    <mergeCell ref="G40:I40"/>
    <mergeCell ref="B22:D22"/>
    <mergeCell ref="G22:I2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65ABB-4291-4529-84D5-92226FDA949C}">
  <dimension ref="A1"/>
  <sheetViews>
    <sheetView workbookViewId="0"/>
  </sheetViews>
  <sheetFormatPr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7732C-C832-42C1-86FF-C0035043FB6B}">
  <dimension ref="B1:F34"/>
  <sheetViews>
    <sheetView topLeftCell="A7" workbookViewId="0">
      <selection activeCell="D9" sqref="D9:D12"/>
    </sheetView>
  </sheetViews>
  <sheetFormatPr defaultRowHeight="15"/>
  <cols>
    <col min="1" max="1" width="2.140625" customWidth="1"/>
    <col min="2" max="2" width="32.28515625" customWidth="1"/>
    <col min="3" max="3" width="24.85546875" customWidth="1"/>
    <col min="4" max="4" width="33.42578125" customWidth="1"/>
    <col min="5" max="5" width="20" customWidth="1"/>
    <col min="6" max="6" width="15.28515625" customWidth="1"/>
  </cols>
  <sheetData>
    <row r="1" spans="2:6" ht="15.95" customHeight="1">
      <c r="B1" s="210" t="s">
        <v>20</v>
      </c>
      <c r="C1" s="210"/>
      <c r="D1" s="210"/>
      <c r="E1" s="210"/>
      <c r="F1" s="210"/>
    </row>
    <row r="2" spans="2:6" ht="15.95" customHeight="1">
      <c r="B2" s="210" t="s">
        <v>21</v>
      </c>
      <c r="C2" s="210"/>
      <c r="D2" s="210"/>
      <c r="E2" s="210"/>
      <c r="F2" s="210"/>
    </row>
    <row r="3" spans="2:6" ht="15.95" customHeight="1">
      <c r="B3" s="210" t="s">
        <v>240</v>
      </c>
      <c r="C3" s="210"/>
      <c r="D3" s="210"/>
      <c r="E3" s="210"/>
      <c r="F3" s="210"/>
    </row>
    <row r="4" spans="2:6" ht="33.75" customHeight="1">
      <c r="B4" s="210" t="s">
        <v>23</v>
      </c>
      <c r="C4" s="210"/>
      <c r="D4" s="210"/>
      <c r="E4" s="210"/>
      <c r="F4" s="210"/>
    </row>
    <row r="5" spans="2:6">
      <c r="B5" s="25"/>
      <c r="C5" s="25"/>
      <c r="D5" s="25"/>
      <c r="E5" s="25"/>
      <c r="F5" s="25"/>
    </row>
    <row r="6" spans="2:6">
      <c r="B6" s="25"/>
      <c r="C6" s="25"/>
      <c r="D6" s="25"/>
      <c r="E6" s="25"/>
      <c r="F6" s="25"/>
    </row>
    <row r="7" spans="2:6" ht="15.75">
      <c r="B7" s="256" t="s">
        <v>241</v>
      </c>
      <c r="C7" s="240"/>
      <c r="D7" s="241"/>
      <c r="E7" s="187"/>
      <c r="F7" s="25"/>
    </row>
    <row r="8" spans="2:6">
      <c r="B8" s="26" t="s">
        <v>242</v>
      </c>
      <c r="C8" s="26" t="s">
        <v>243</v>
      </c>
      <c r="D8" s="205" t="s">
        <v>2</v>
      </c>
      <c r="E8" s="25"/>
      <c r="F8" s="25"/>
    </row>
    <row r="9" spans="2:6" ht="48.75" customHeight="1">
      <c r="B9" s="27" t="s">
        <v>244</v>
      </c>
      <c r="C9" s="203">
        <v>386</v>
      </c>
      <c r="D9" s="200" t="s">
        <v>245</v>
      </c>
      <c r="E9" s="25"/>
      <c r="F9" s="25"/>
    </row>
    <row r="10" spans="2:6" ht="86.25" customHeight="1">
      <c r="B10" s="28" t="s">
        <v>246</v>
      </c>
      <c r="C10" s="204">
        <v>164</v>
      </c>
      <c r="D10" s="201" t="s">
        <v>247</v>
      </c>
      <c r="E10" s="25"/>
      <c r="F10" s="25"/>
    </row>
    <row r="11" spans="2:6" ht="63" customHeight="1">
      <c r="B11" s="28" t="s">
        <v>248</v>
      </c>
      <c r="C11" s="204">
        <v>273</v>
      </c>
      <c r="D11" s="200" t="s">
        <v>249</v>
      </c>
      <c r="E11" s="188"/>
      <c r="F11" s="189"/>
    </row>
    <row r="12" spans="2:6" ht="82.5" customHeight="1">
      <c r="B12" s="29" t="s">
        <v>250</v>
      </c>
      <c r="C12" s="186">
        <v>1</v>
      </c>
      <c r="D12" s="202" t="s">
        <v>251</v>
      </c>
      <c r="E12" s="25"/>
      <c r="F12" s="25"/>
    </row>
    <row r="13" spans="2:6" ht="15.75">
      <c r="B13" s="30" t="s">
        <v>56</v>
      </c>
      <c r="C13" s="31">
        <f>SUM(C9:C12)</f>
        <v>824</v>
      </c>
      <c r="D13" s="25"/>
      <c r="E13" s="25"/>
      <c r="F13" s="25"/>
    </row>
    <row r="14" spans="2:6" ht="15.75">
      <c r="B14" s="191"/>
      <c r="C14" s="139"/>
      <c r="D14" s="25"/>
      <c r="E14" s="25"/>
      <c r="F14" s="25"/>
    </row>
    <row r="15" spans="2:6">
      <c r="B15" s="25" t="s">
        <v>252</v>
      </c>
      <c r="C15" s="25"/>
      <c r="D15" s="25"/>
      <c r="E15" s="25"/>
      <c r="F15" s="25"/>
    </row>
    <row r="16" spans="2:6">
      <c r="C16" s="25"/>
      <c r="D16" s="25"/>
      <c r="E16" s="25"/>
      <c r="F16" s="25"/>
    </row>
    <row r="17" spans="2:6" s="20" customFormat="1" ht="14.45" customHeight="1">
      <c r="B17" s="253" t="s">
        <v>253</v>
      </c>
      <c r="C17" s="253"/>
      <c r="D17" s="253"/>
      <c r="E17" s="253"/>
      <c r="F17" s="253"/>
    </row>
    <row r="18" spans="2:6" ht="15.75">
      <c r="B18" s="32" t="s">
        <v>220</v>
      </c>
      <c r="C18" s="32" t="s">
        <v>207</v>
      </c>
      <c r="D18" s="32" t="s">
        <v>206</v>
      </c>
      <c r="E18" s="32" t="s">
        <v>254</v>
      </c>
      <c r="F18" s="32" t="s">
        <v>56</v>
      </c>
    </row>
    <row r="19" spans="2:6">
      <c r="B19" s="33" t="s">
        <v>223</v>
      </c>
      <c r="C19" s="33">
        <v>59</v>
      </c>
      <c r="D19" s="33">
        <v>174</v>
      </c>
      <c r="E19" s="33">
        <v>26</v>
      </c>
      <c r="F19" s="33">
        <f t="shared" ref="F19:F31" si="0">SUM(C19:E19)</f>
        <v>259</v>
      </c>
    </row>
    <row r="20" spans="2:6">
      <c r="B20" s="34">
        <v>1</v>
      </c>
      <c r="C20" s="34">
        <v>40</v>
      </c>
      <c r="D20" s="34">
        <v>84</v>
      </c>
      <c r="E20" s="34">
        <v>4</v>
      </c>
      <c r="F20" s="33">
        <f t="shared" si="0"/>
        <v>128</v>
      </c>
    </row>
    <row r="21" spans="2:6">
      <c r="B21" s="34">
        <v>2</v>
      </c>
      <c r="C21" s="34">
        <v>31</v>
      </c>
      <c r="D21" s="34">
        <v>71</v>
      </c>
      <c r="E21" s="34">
        <v>7</v>
      </c>
      <c r="F21" s="33">
        <f t="shared" si="0"/>
        <v>109</v>
      </c>
    </row>
    <row r="22" spans="2:6">
      <c r="B22" s="34">
        <v>3</v>
      </c>
      <c r="C22" s="34">
        <v>27</v>
      </c>
      <c r="D22" s="34">
        <v>67</v>
      </c>
      <c r="E22" s="34">
        <v>4</v>
      </c>
      <c r="F22" s="33">
        <f t="shared" si="0"/>
        <v>98</v>
      </c>
    </row>
    <row r="23" spans="2:6">
      <c r="B23" s="34">
        <v>4</v>
      </c>
      <c r="C23" s="34">
        <v>26</v>
      </c>
      <c r="D23" s="34">
        <v>71</v>
      </c>
      <c r="E23" s="34">
        <v>4</v>
      </c>
      <c r="F23" s="33">
        <f t="shared" si="0"/>
        <v>101</v>
      </c>
    </row>
    <row r="24" spans="2:6">
      <c r="B24" s="34">
        <v>5</v>
      </c>
      <c r="C24" s="34">
        <v>23</v>
      </c>
      <c r="D24" s="34">
        <v>81</v>
      </c>
      <c r="E24" s="34">
        <v>1</v>
      </c>
      <c r="F24" s="33">
        <f t="shared" si="0"/>
        <v>105</v>
      </c>
    </row>
    <row r="25" spans="2:6">
      <c r="B25" s="34">
        <v>6</v>
      </c>
      <c r="C25" s="34">
        <v>17</v>
      </c>
      <c r="D25" s="34">
        <v>56</v>
      </c>
      <c r="E25" s="34">
        <v>16</v>
      </c>
      <c r="F25" s="33">
        <f t="shared" si="0"/>
        <v>89</v>
      </c>
    </row>
    <row r="26" spans="2:6">
      <c r="B26" s="34">
        <v>7</v>
      </c>
      <c r="C26" s="34">
        <v>8</v>
      </c>
      <c r="D26" s="34">
        <v>52</v>
      </c>
      <c r="E26" s="34">
        <v>19</v>
      </c>
      <c r="F26" s="33">
        <f t="shared" si="0"/>
        <v>79</v>
      </c>
    </row>
    <row r="27" spans="2:6">
      <c r="B27" s="34">
        <v>8</v>
      </c>
      <c r="C27" s="34">
        <v>8</v>
      </c>
      <c r="D27" s="34">
        <v>54</v>
      </c>
      <c r="E27" s="34">
        <v>30</v>
      </c>
      <c r="F27" s="33">
        <f t="shared" si="0"/>
        <v>92</v>
      </c>
    </row>
    <row r="28" spans="2:6">
      <c r="B28" s="34">
        <v>9</v>
      </c>
      <c r="C28" s="34"/>
      <c r="D28" s="34">
        <v>63</v>
      </c>
      <c r="E28" s="34">
        <v>144</v>
      </c>
      <c r="F28" s="33">
        <f t="shared" si="0"/>
        <v>207</v>
      </c>
    </row>
    <row r="29" spans="2:6">
      <c r="B29" s="34">
        <v>10</v>
      </c>
      <c r="C29" s="34"/>
      <c r="D29" s="34">
        <v>47</v>
      </c>
      <c r="E29" s="34">
        <v>109</v>
      </c>
      <c r="F29" s="33">
        <f t="shared" si="0"/>
        <v>156</v>
      </c>
    </row>
    <row r="30" spans="2:6">
      <c r="B30" s="34">
        <v>11</v>
      </c>
      <c r="C30" s="34"/>
      <c r="D30" s="34">
        <v>26</v>
      </c>
      <c r="E30" s="34">
        <v>52</v>
      </c>
      <c r="F30" s="33">
        <f t="shared" si="0"/>
        <v>78</v>
      </c>
    </row>
    <row r="31" spans="2:6">
      <c r="B31" s="26">
        <v>12</v>
      </c>
      <c r="C31" s="26"/>
      <c r="D31" s="26">
        <v>29</v>
      </c>
      <c r="E31" s="26">
        <v>39</v>
      </c>
      <c r="F31" s="26">
        <f t="shared" si="0"/>
        <v>68</v>
      </c>
    </row>
    <row r="32" spans="2:6" ht="15.75">
      <c r="B32" s="19" t="s">
        <v>56</v>
      </c>
      <c r="C32" s="18">
        <f>SUM(C19:C31)</f>
        <v>239</v>
      </c>
      <c r="D32" s="18">
        <f>SUM(D19:D31)</f>
        <v>875</v>
      </c>
      <c r="E32" s="17">
        <f>SUM(E19:E31)</f>
        <v>455</v>
      </c>
      <c r="F32" s="190">
        <f>SUM(C32:E32)</f>
        <v>1569</v>
      </c>
    </row>
    <row r="33" spans="2:6" ht="15.75">
      <c r="B33" s="192"/>
      <c r="C33" s="193"/>
      <c r="D33" s="193"/>
      <c r="E33" s="193"/>
      <c r="F33" s="194"/>
    </row>
    <row r="34" spans="2:6">
      <c r="B34" s="254" t="s">
        <v>255</v>
      </c>
      <c r="C34" s="255"/>
      <c r="D34" s="255"/>
      <c r="E34" s="255"/>
      <c r="F34" s="255"/>
    </row>
  </sheetData>
  <mergeCells count="7">
    <mergeCell ref="B17:F17"/>
    <mergeCell ref="B34:F34"/>
    <mergeCell ref="B1:F1"/>
    <mergeCell ref="B2:F2"/>
    <mergeCell ref="B3:F3"/>
    <mergeCell ref="B4:F4"/>
    <mergeCell ref="B7:D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3C645-A0E0-468E-8DB9-75F26E52EA68}">
  <dimension ref="B1:U46"/>
  <sheetViews>
    <sheetView zoomScaleNormal="100" workbookViewId="0"/>
  </sheetViews>
  <sheetFormatPr defaultRowHeight="15"/>
  <cols>
    <col min="2" max="2" width="24" bestFit="1" customWidth="1"/>
    <col min="3" max="3" width="15.7109375" bestFit="1" customWidth="1"/>
    <col min="4" max="4" width="20.28515625" bestFit="1" customWidth="1"/>
    <col min="5" max="5" width="12.85546875" bestFit="1" customWidth="1"/>
    <col min="6" max="6" width="15.5703125" bestFit="1" customWidth="1"/>
    <col min="7" max="7" width="6.7109375" bestFit="1" customWidth="1"/>
    <col min="9" max="9" width="24" bestFit="1" customWidth="1"/>
    <col min="10" max="10" width="15.7109375" bestFit="1" customWidth="1"/>
    <col min="11" max="11" width="20.28515625" bestFit="1" customWidth="1"/>
    <col min="12" max="12" width="12.85546875" bestFit="1" customWidth="1"/>
    <col min="13" max="13" width="15.5703125" bestFit="1" customWidth="1"/>
    <col min="14" max="14" width="6.7109375" bestFit="1" customWidth="1"/>
    <col min="16" max="16" width="24" bestFit="1" customWidth="1"/>
    <col min="17" max="17" width="15" bestFit="1" customWidth="1"/>
    <col min="18" max="18" width="19.42578125" bestFit="1" customWidth="1"/>
    <col min="19" max="19" width="12.28515625" bestFit="1" customWidth="1"/>
    <col min="20" max="20" width="14.85546875" bestFit="1" customWidth="1"/>
    <col min="21" max="21" width="6.7109375" bestFit="1" customWidth="1"/>
  </cols>
  <sheetData>
    <row r="1" spans="2:21" ht="15.75">
      <c r="B1" s="209" t="s">
        <v>20</v>
      </c>
      <c r="C1" s="209"/>
      <c r="D1" s="209"/>
      <c r="E1" s="209"/>
      <c r="F1" s="209"/>
      <c r="G1" s="209"/>
      <c r="H1" s="209"/>
      <c r="I1" s="209"/>
      <c r="J1" s="209"/>
      <c r="K1" s="209"/>
      <c r="L1" s="209"/>
      <c r="M1" s="209"/>
      <c r="N1" s="209"/>
      <c r="O1" s="209"/>
      <c r="P1" s="209"/>
      <c r="Q1" s="209"/>
      <c r="R1" s="209"/>
      <c r="S1" s="209"/>
      <c r="T1" s="209"/>
      <c r="U1" s="209"/>
    </row>
    <row r="2" spans="2:21" ht="15.75">
      <c r="B2" s="209" t="s">
        <v>21</v>
      </c>
      <c r="C2" s="209"/>
      <c r="D2" s="209"/>
      <c r="E2" s="209"/>
      <c r="F2" s="209"/>
      <c r="G2" s="209"/>
      <c r="H2" s="209"/>
      <c r="I2" s="209"/>
      <c r="J2" s="209"/>
      <c r="K2" s="209"/>
      <c r="L2" s="209"/>
      <c r="M2" s="209"/>
      <c r="N2" s="209"/>
      <c r="O2" s="209"/>
      <c r="P2" s="209"/>
      <c r="Q2" s="209"/>
      <c r="R2" s="209"/>
      <c r="S2" s="209"/>
      <c r="T2" s="209"/>
      <c r="U2" s="209"/>
    </row>
    <row r="3" spans="2:21" ht="15.75">
      <c r="B3" s="209" t="s">
        <v>256</v>
      </c>
      <c r="C3" s="209"/>
      <c r="D3" s="209"/>
      <c r="E3" s="209"/>
      <c r="F3" s="209"/>
      <c r="G3" s="209"/>
      <c r="H3" s="209"/>
      <c r="I3" s="209"/>
      <c r="J3" s="209"/>
      <c r="K3" s="209"/>
      <c r="L3" s="209"/>
      <c r="M3" s="209"/>
      <c r="N3" s="209"/>
      <c r="O3" s="209"/>
      <c r="P3" s="209"/>
      <c r="Q3" s="209"/>
      <c r="R3" s="209"/>
      <c r="S3" s="209"/>
      <c r="T3" s="209"/>
      <c r="U3" s="209"/>
    </row>
    <row r="4" spans="2:21" ht="27.75" customHeight="1">
      <c r="B4" s="210" t="s">
        <v>199</v>
      </c>
      <c r="C4" s="209"/>
      <c r="D4" s="209"/>
      <c r="E4" s="209"/>
      <c r="F4" s="209"/>
      <c r="G4" s="209"/>
      <c r="H4" s="209"/>
      <c r="I4" s="209"/>
      <c r="J4" s="209"/>
      <c r="K4" s="209"/>
      <c r="L4" s="209"/>
      <c r="M4" s="209"/>
      <c r="N4" s="209"/>
      <c r="O4" s="209"/>
      <c r="P4" s="209"/>
      <c r="Q4" s="209"/>
      <c r="R4" s="209"/>
      <c r="S4" s="209"/>
      <c r="T4" s="209"/>
      <c r="U4" s="209"/>
    </row>
    <row r="5" spans="2:21">
      <c r="B5" s="25"/>
      <c r="C5" s="25"/>
      <c r="D5" s="25"/>
      <c r="E5" s="25"/>
      <c r="F5" s="25"/>
      <c r="G5" s="25"/>
      <c r="H5" s="25"/>
      <c r="I5" s="25"/>
      <c r="J5" s="25"/>
      <c r="K5" s="25"/>
      <c r="L5" s="25"/>
      <c r="M5" s="25"/>
      <c r="N5" s="25"/>
      <c r="O5" s="25"/>
      <c r="P5" s="25"/>
      <c r="Q5" s="25"/>
      <c r="R5" s="25"/>
      <c r="S5" s="25"/>
      <c r="T5" s="25"/>
      <c r="U5" s="25"/>
    </row>
    <row r="6" spans="2:21">
      <c r="B6" s="25"/>
      <c r="C6" s="25"/>
      <c r="D6" s="25"/>
      <c r="E6" s="25"/>
      <c r="F6" s="25"/>
      <c r="G6" s="25"/>
      <c r="H6" s="25"/>
      <c r="I6" s="25"/>
      <c r="J6" s="25"/>
      <c r="K6" s="25"/>
      <c r="L6" s="25"/>
      <c r="M6" s="25"/>
      <c r="N6" s="25"/>
      <c r="O6" s="25"/>
      <c r="P6" s="25"/>
      <c r="Q6" s="25"/>
      <c r="R6" s="25"/>
      <c r="S6" s="25"/>
      <c r="T6" s="25"/>
      <c r="U6" s="25"/>
    </row>
    <row r="7" spans="2:21">
      <c r="B7" s="257">
        <v>45505</v>
      </c>
      <c r="C7" s="258"/>
      <c r="D7" s="258"/>
      <c r="E7" s="258"/>
      <c r="F7" s="258"/>
      <c r="G7" s="259"/>
      <c r="H7" s="25"/>
      <c r="I7" s="257">
        <v>45536</v>
      </c>
      <c r="J7" s="258"/>
      <c r="K7" s="258"/>
      <c r="L7" s="258"/>
      <c r="M7" s="258"/>
      <c r="N7" s="259"/>
    </row>
    <row r="8" spans="2:21">
      <c r="B8" s="85" t="s">
        <v>24</v>
      </c>
      <c r="C8" s="85" t="s">
        <v>257</v>
      </c>
      <c r="D8" s="85" t="s">
        <v>258</v>
      </c>
      <c r="E8" s="85" t="s">
        <v>259</v>
      </c>
      <c r="F8" s="85" t="s">
        <v>260</v>
      </c>
      <c r="G8" s="85" t="s">
        <v>56</v>
      </c>
      <c r="H8" s="25"/>
      <c r="I8" s="85" t="s">
        <v>24</v>
      </c>
      <c r="J8" s="85" t="s">
        <v>257</v>
      </c>
      <c r="K8" s="85" t="s">
        <v>258</v>
      </c>
      <c r="L8" s="85" t="s">
        <v>259</v>
      </c>
      <c r="M8" s="85" t="s">
        <v>260</v>
      </c>
      <c r="N8" s="85" t="s">
        <v>56</v>
      </c>
    </row>
    <row r="9" spans="2:21">
      <c r="B9" s="51" t="s">
        <v>164</v>
      </c>
      <c r="C9" s="84">
        <v>162</v>
      </c>
      <c r="D9" s="84">
        <v>696</v>
      </c>
      <c r="E9" s="84">
        <v>345</v>
      </c>
      <c r="F9" s="197"/>
      <c r="G9" s="41">
        <v>1203</v>
      </c>
      <c r="H9" s="25"/>
      <c r="I9" s="51" t="s">
        <v>164</v>
      </c>
      <c r="J9" s="84">
        <v>203</v>
      </c>
      <c r="K9" s="84">
        <v>748</v>
      </c>
      <c r="L9" s="84">
        <v>368</v>
      </c>
      <c r="M9" s="86"/>
      <c r="N9" s="41">
        <v>1319</v>
      </c>
    </row>
    <row r="10" spans="2:21">
      <c r="B10" s="42" t="s">
        <v>167</v>
      </c>
      <c r="C10" s="121"/>
      <c r="D10" s="43">
        <v>65</v>
      </c>
      <c r="E10" s="121"/>
      <c r="F10" s="124"/>
      <c r="G10" s="45">
        <v>65</v>
      </c>
      <c r="H10" s="25"/>
      <c r="I10" s="42" t="s">
        <v>167</v>
      </c>
      <c r="J10" s="69"/>
      <c r="K10" s="43">
        <v>66</v>
      </c>
      <c r="L10" s="69"/>
      <c r="M10" s="72"/>
      <c r="N10" s="45">
        <v>66</v>
      </c>
    </row>
    <row r="11" spans="2:21">
      <c r="B11" s="42" t="s">
        <v>170</v>
      </c>
      <c r="C11" s="43">
        <v>201</v>
      </c>
      <c r="D11" s="43">
        <v>129</v>
      </c>
      <c r="E11" s="43">
        <v>152</v>
      </c>
      <c r="F11" s="75">
        <v>9</v>
      </c>
      <c r="G11" s="45">
        <v>491</v>
      </c>
      <c r="H11" s="25"/>
      <c r="I11" s="42" t="s">
        <v>170</v>
      </c>
      <c r="J11" s="43">
        <v>280</v>
      </c>
      <c r="K11" s="43">
        <v>156</v>
      </c>
      <c r="L11" s="43">
        <v>140</v>
      </c>
      <c r="M11" s="75">
        <v>11</v>
      </c>
      <c r="N11" s="45">
        <v>587</v>
      </c>
    </row>
    <row r="12" spans="2:21">
      <c r="B12" s="42" t="s">
        <v>172</v>
      </c>
      <c r="C12" s="43">
        <v>88</v>
      </c>
      <c r="D12" s="43">
        <v>149</v>
      </c>
      <c r="E12" s="43">
        <v>132</v>
      </c>
      <c r="F12" s="124"/>
      <c r="G12" s="45">
        <v>369</v>
      </c>
      <c r="H12" s="25"/>
      <c r="I12" s="42" t="s">
        <v>172</v>
      </c>
      <c r="J12" s="43">
        <v>155</v>
      </c>
      <c r="K12" s="43">
        <v>166</v>
      </c>
      <c r="L12" s="43">
        <v>138</v>
      </c>
      <c r="M12" s="124"/>
      <c r="N12" s="45">
        <v>459</v>
      </c>
    </row>
    <row r="13" spans="2:21">
      <c r="B13" s="42" t="s">
        <v>174</v>
      </c>
      <c r="C13" s="121"/>
      <c r="D13" s="121"/>
      <c r="E13" s="43">
        <v>2</v>
      </c>
      <c r="F13" s="72"/>
      <c r="G13" s="45">
        <v>2</v>
      </c>
      <c r="H13" s="25"/>
      <c r="I13" s="42" t="s">
        <v>174</v>
      </c>
      <c r="J13" s="121"/>
      <c r="K13" s="121"/>
      <c r="L13" s="43">
        <v>2</v>
      </c>
      <c r="M13" s="72"/>
      <c r="N13" s="45">
        <v>2</v>
      </c>
    </row>
    <row r="14" spans="2:21">
      <c r="B14" s="42" t="s">
        <v>175</v>
      </c>
      <c r="C14" s="43">
        <v>41</v>
      </c>
      <c r="D14" s="43">
        <v>249</v>
      </c>
      <c r="E14" s="43">
        <v>83</v>
      </c>
      <c r="F14" s="72"/>
      <c r="G14" s="45">
        <v>373</v>
      </c>
      <c r="H14" s="25"/>
      <c r="I14" s="42" t="s">
        <v>175</v>
      </c>
      <c r="J14" s="43">
        <v>72</v>
      </c>
      <c r="K14" s="43">
        <v>290</v>
      </c>
      <c r="L14" s="43">
        <v>48</v>
      </c>
      <c r="M14" s="72"/>
      <c r="N14" s="45">
        <v>410</v>
      </c>
    </row>
    <row r="15" spans="2:21">
      <c r="B15" s="42" t="s">
        <v>176</v>
      </c>
      <c r="C15" s="43">
        <v>140</v>
      </c>
      <c r="D15" s="43">
        <v>1473</v>
      </c>
      <c r="E15" s="43">
        <v>623</v>
      </c>
      <c r="F15" s="72"/>
      <c r="G15" s="45">
        <v>2236</v>
      </c>
      <c r="H15" s="25"/>
      <c r="I15" s="42" t="s">
        <v>176</v>
      </c>
      <c r="J15" s="43">
        <v>186</v>
      </c>
      <c r="K15" s="43">
        <v>1589</v>
      </c>
      <c r="L15" s="43">
        <v>632</v>
      </c>
      <c r="M15" s="72"/>
      <c r="N15" s="45">
        <v>2407</v>
      </c>
    </row>
    <row r="16" spans="2:21">
      <c r="B16" s="42" t="s">
        <v>179</v>
      </c>
      <c r="C16" s="43">
        <v>23</v>
      </c>
      <c r="D16" s="43">
        <v>260</v>
      </c>
      <c r="E16" s="43">
        <v>373</v>
      </c>
      <c r="F16" s="72"/>
      <c r="G16" s="45">
        <v>656</v>
      </c>
      <c r="H16" s="25"/>
      <c r="I16" s="42" t="s">
        <v>179</v>
      </c>
      <c r="J16" s="43">
        <v>28</v>
      </c>
      <c r="K16" s="43">
        <v>283</v>
      </c>
      <c r="L16" s="43">
        <v>377</v>
      </c>
      <c r="M16" s="72"/>
      <c r="N16" s="45">
        <v>688</v>
      </c>
    </row>
    <row r="17" spans="2:21" ht="15" customHeight="1">
      <c r="B17" s="42" t="s">
        <v>180</v>
      </c>
      <c r="C17" s="43">
        <v>75</v>
      </c>
      <c r="D17" s="43">
        <v>276</v>
      </c>
      <c r="E17" s="43">
        <v>30</v>
      </c>
      <c r="F17" s="72"/>
      <c r="G17" s="45">
        <v>381</v>
      </c>
      <c r="H17" s="25"/>
      <c r="I17" s="42" t="s">
        <v>180</v>
      </c>
      <c r="J17" s="43">
        <v>97</v>
      </c>
      <c r="K17" s="43">
        <v>303</v>
      </c>
      <c r="L17" s="43">
        <v>30</v>
      </c>
      <c r="M17" s="72"/>
      <c r="N17" s="45">
        <v>430</v>
      </c>
    </row>
    <row r="18" spans="2:21" ht="15" customHeight="1">
      <c r="B18" s="42" t="s">
        <v>181</v>
      </c>
      <c r="C18" s="43">
        <v>117</v>
      </c>
      <c r="D18" s="43">
        <v>233</v>
      </c>
      <c r="E18" s="43">
        <v>87</v>
      </c>
      <c r="F18" s="72"/>
      <c r="G18" s="45">
        <v>437</v>
      </c>
      <c r="H18" s="25"/>
      <c r="I18" s="42" t="s">
        <v>181</v>
      </c>
      <c r="J18" s="43">
        <v>154</v>
      </c>
      <c r="K18" s="43">
        <v>252</v>
      </c>
      <c r="L18" s="43">
        <v>93</v>
      </c>
      <c r="M18" s="72"/>
      <c r="N18" s="45">
        <v>499</v>
      </c>
    </row>
    <row r="19" spans="2:21">
      <c r="B19" s="42" t="s">
        <v>182</v>
      </c>
      <c r="C19" s="43">
        <v>246</v>
      </c>
      <c r="D19" s="43">
        <v>1584</v>
      </c>
      <c r="E19" s="43">
        <v>832</v>
      </c>
      <c r="F19" s="72"/>
      <c r="G19" s="45">
        <v>2662</v>
      </c>
      <c r="H19" s="25"/>
      <c r="I19" s="42" t="s">
        <v>182</v>
      </c>
      <c r="J19" s="43">
        <v>314</v>
      </c>
      <c r="K19" s="43">
        <v>1744</v>
      </c>
      <c r="L19" s="43">
        <v>777</v>
      </c>
      <c r="M19" s="72"/>
      <c r="N19" s="45">
        <v>2835</v>
      </c>
    </row>
    <row r="20" spans="2:21">
      <c r="B20" s="42" t="s">
        <v>185</v>
      </c>
      <c r="C20" s="43">
        <v>16</v>
      </c>
      <c r="D20" s="43">
        <v>202</v>
      </c>
      <c r="E20" s="43">
        <v>11</v>
      </c>
      <c r="F20" s="72"/>
      <c r="G20" s="45">
        <v>229</v>
      </c>
      <c r="H20" s="25"/>
      <c r="I20" s="42" t="s">
        <v>185</v>
      </c>
      <c r="J20" s="43">
        <v>26</v>
      </c>
      <c r="K20" s="43">
        <v>223</v>
      </c>
      <c r="L20" s="43">
        <v>11</v>
      </c>
      <c r="M20" s="72"/>
      <c r="N20" s="45">
        <v>260</v>
      </c>
    </row>
    <row r="21" spans="2:21">
      <c r="B21" s="42" t="s">
        <v>186</v>
      </c>
      <c r="C21" s="43">
        <v>135</v>
      </c>
      <c r="D21" s="43">
        <v>446</v>
      </c>
      <c r="E21" s="43">
        <v>122</v>
      </c>
      <c r="F21" s="72"/>
      <c r="G21" s="45">
        <v>703</v>
      </c>
      <c r="H21" s="25"/>
      <c r="I21" s="42" t="s">
        <v>186</v>
      </c>
      <c r="J21" s="43">
        <v>184</v>
      </c>
      <c r="K21" s="43">
        <v>504</v>
      </c>
      <c r="L21" s="43">
        <v>127</v>
      </c>
      <c r="M21" s="72"/>
      <c r="N21" s="45">
        <v>815</v>
      </c>
    </row>
    <row r="22" spans="2:21">
      <c r="B22" s="42" t="s">
        <v>190</v>
      </c>
      <c r="C22" s="43">
        <v>59</v>
      </c>
      <c r="D22" s="43">
        <v>161</v>
      </c>
      <c r="E22" s="43">
        <v>65</v>
      </c>
      <c r="F22" s="72"/>
      <c r="G22" s="45">
        <v>285</v>
      </c>
      <c r="H22" s="25"/>
      <c r="I22" s="42" t="s">
        <v>190</v>
      </c>
      <c r="J22" s="43">
        <v>62</v>
      </c>
      <c r="K22" s="43">
        <v>182</v>
      </c>
      <c r="L22" s="43">
        <v>65</v>
      </c>
      <c r="M22" s="72"/>
      <c r="N22" s="45">
        <v>309</v>
      </c>
    </row>
    <row r="23" spans="2:21">
      <c r="B23" s="166" t="s">
        <v>192</v>
      </c>
      <c r="C23" s="88">
        <v>47</v>
      </c>
      <c r="D23" s="88">
        <v>136</v>
      </c>
      <c r="E23" s="88">
        <v>36</v>
      </c>
      <c r="F23" s="89"/>
      <c r="G23" s="90">
        <v>219</v>
      </c>
      <c r="H23" s="25"/>
      <c r="I23" s="166" t="s">
        <v>192</v>
      </c>
      <c r="J23" s="88">
        <v>71</v>
      </c>
      <c r="K23" s="88">
        <v>151</v>
      </c>
      <c r="L23" s="88">
        <v>37</v>
      </c>
      <c r="M23" s="89"/>
      <c r="N23" s="90">
        <v>259</v>
      </c>
    </row>
    <row r="24" spans="2:21" s="172" customFormat="1">
      <c r="B24" s="46" t="s">
        <v>193</v>
      </c>
      <c r="C24" s="47">
        <v>112</v>
      </c>
      <c r="D24" s="47">
        <v>379</v>
      </c>
      <c r="E24" s="47">
        <v>82</v>
      </c>
      <c r="F24" s="80"/>
      <c r="G24" s="49">
        <v>573</v>
      </c>
      <c r="H24" s="171"/>
      <c r="I24" s="46" t="s">
        <v>193</v>
      </c>
      <c r="J24" s="47">
        <v>126</v>
      </c>
      <c r="K24" s="47">
        <v>410</v>
      </c>
      <c r="L24" s="47">
        <v>86</v>
      </c>
      <c r="M24" s="80"/>
      <c r="N24" s="49">
        <v>622</v>
      </c>
    </row>
    <row r="25" spans="2:21" ht="15.75">
      <c r="B25" s="140" t="s">
        <v>56</v>
      </c>
      <c r="C25" s="126">
        <f>SUM(C9:C23)</f>
        <v>1350</v>
      </c>
      <c r="D25" s="126">
        <f>SUM(D9:D23)</f>
        <v>6059</v>
      </c>
      <c r="E25" s="126">
        <f>SUM(E9:E23)</f>
        <v>2893</v>
      </c>
      <c r="F25" s="127">
        <f>SUM(F9:F23)</f>
        <v>9</v>
      </c>
      <c r="G25" s="165">
        <f>SUM(G9:G23)</f>
        <v>10311</v>
      </c>
      <c r="H25" s="25"/>
      <c r="I25" s="140" t="s">
        <v>56</v>
      </c>
      <c r="J25" s="126">
        <f>SUM(J9:J23)</f>
        <v>1832</v>
      </c>
      <c r="K25" s="126">
        <f>SUM(K9:K23)</f>
        <v>6657</v>
      </c>
      <c r="L25" s="126">
        <f>SUM(L9:L23)</f>
        <v>2845</v>
      </c>
      <c r="M25" s="127">
        <f>SUM(M9:M23)</f>
        <v>11</v>
      </c>
      <c r="N25" s="130">
        <f>SUM(N9:N23)</f>
        <v>11345</v>
      </c>
    </row>
    <row r="26" spans="2:21">
      <c r="B26" s="25"/>
      <c r="C26" s="25"/>
      <c r="D26" s="25"/>
      <c r="E26" s="25"/>
      <c r="F26" s="25"/>
      <c r="G26" s="25"/>
      <c r="H26" s="25"/>
      <c r="I26" s="25"/>
      <c r="J26" s="25"/>
      <c r="K26" s="25"/>
      <c r="L26" s="25"/>
      <c r="M26" s="25"/>
      <c r="N26" s="25"/>
      <c r="O26" s="25"/>
      <c r="P26" s="25"/>
      <c r="Q26" s="25"/>
      <c r="R26" s="25"/>
      <c r="S26" s="25"/>
      <c r="T26" s="25"/>
      <c r="U26" s="25"/>
    </row>
    <row r="27" spans="2:21">
      <c r="B27" s="25"/>
      <c r="C27" s="25"/>
      <c r="D27" s="25"/>
      <c r="E27" s="25"/>
      <c r="F27" s="25"/>
      <c r="G27" s="25"/>
      <c r="H27" s="25"/>
      <c r="I27" s="25"/>
      <c r="J27" s="25"/>
      <c r="K27" s="25"/>
      <c r="L27" s="25"/>
      <c r="M27" s="25"/>
      <c r="N27" s="25"/>
      <c r="O27" s="25"/>
      <c r="P27" s="25"/>
      <c r="Q27" s="25"/>
      <c r="R27" s="25"/>
      <c r="S27" s="25"/>
      <c r="T27" s="25"/>
      <c r="U27" s="25"/>
    </row>
    <row r="28" spans="2:21">
      <c r="B28" s="257">
        <v>45566</v>
      </c>
      <c r="C28" s="258"/>
      <c r="D28" s="258"/>
      <c r="E28" s="258"/>
      <c r="F28" s="258"/>
      <c r="G28" s="259"/>
      <c r="H28" s="25"/>
      <c r="I28" s="257">
        <v>45597</v>
      </c>
      <c r="J28" s="258"/>
      <c r="K28" s="258"/>
      <c r="L28" s="258"/>
      <c r="M28" s="258"/>
      <c r="N28" s="259"/>
      <c r="O28" s="25"/>
      <c r="P28" s="257">
        <v>45627</v>
      </c>
      <c r="Q28" s="258"/>
      <c r="R28" s="258"/>
      <c r="S28" s="258"/>
      <c r="T28" s="258"/>
      <c r="U28" s="259"/>
    </row>
    <row r="29" spans="2:21">
      <c r="B29" s="85" t="s">
        <v>24</v>
      </c>
      <c r="C29" s="85" t="s">
        <v>257</v>
      </c>
      <c r="D29" s="85" t="s">
        <v>258</v>
      </c>
      <c r="E29" s="85" t="s">
        <v>259</v>
      </c>
      <c r="F29" s="85" t="s">
        <v>260</v>
      </c>
      <c r="G29" s="85" t="s">
        <v>56</v>
      </c>
      <c r="H29" s="25"/>
      <c r="I29" s="85" t="s">
        <v>24</v>
      </c>
      <c r="J29" s="85" t="s">
        <v>257</v>
      </c>
      <c r="K29" s="85" t="s">
        <v>258</v>
      </c>
      <c r="L29" s="85" t="s">
        <v>259</v>
      </c>
      <c r="M29" s="85" t="s">
        <v>260</v>
      </c>
      <c r="N29" s="85" t="s">
        <v>56</v>
      </c>
      <c r="O29" s="25"/>
      <c r="P29" s="85" t="s">
        <v>24</v>
      </c>
      <c r="Q29" s="85" t="s">
        <v>257</v>
      </c>
      <c r="R29" s="85" t="s">
        <v>258</v>
      </c>
      <c r="S29" s="85" t="s">
        <v>259</v>
      </c>
      <c r="T29" s="85" t="s">
        <v>260</v>
      </c>
      <c r="U29" s="85" t="s">
        <v>56</v>
      </c>
    </row>
    <row r="30" spans="2:21">
      <c r="B30" s="51" t="s">
        <v>164</v>
      </c>
      <c r="C30" s="84">
        <v>206</v>
      </c>
      <c r="D30" s="84">
        <v>770</v>
      </c>
      <c r="E30" s="84">
        <v>387</v>
      </c>
      <c r="F30" s="86"/>
      <c r="G30" s="41">
        <v>1363</v>
      </c>
      <c r="H30" s="25"/>
      <c r="I30" s="51" t="s">
        <v>164</v>
      </c>
      <c r="J30" s="84">
        <v>210</v>
      </c>
      <c r="K30" s="84">
        <v>785</v>
      </c>
      <c r="L30" s="84">
        <v>388</v>
      </c>
      <c r="M30" s="86"/>
      <c r="N30" s="41">
        <v>1383</v>
      </c>
      <c r="O30" s="25"/>
      <c r="P30" s="51" t="s">
        <v>164</v>
      </c>
      <c r="Q30" s="84">
        <v>211</v>
      </c>
      <c r="R30" s="84">
        <v>797</v>
      </c>
      <c r="S30" s="84">
        <v>386</v>
      </c>
      <c r="T30" s="86"/>
      <c r="U30" s="41">
        <v>1394</v>
      </c>
    </row>
    <row r="31" spans="2:21">
      <c r="B31" s="42" t="s">
        <v>167</v>
      </c>
      <c r="C31" s="69"/>
      <c r="D31" s="43">
        <v>66</v>
      </c>
      <c r="E31" s="69"/>
      <c r="F31" s="72"/>
      <c r="G31" s="45">
        <v>66</v>
      </c>
      <c r="H31" s="25"/>
      <c r="I31" s="42" t="s">
        <v>167</v>
      </c>
      <c r="J31" s="69"/>
      <c r="K31" s="43">
        <v>67</v>
      </c>
      <c r="L31" s="69"/>
      <c r="M31" s="72"/>
      <c r="N31" s="45">
        <v>67</v>
      </c>
      <c r="O31" s="25"/>
      <c r="P31" s="42" t="s">
        <v>167</v>
      </c>
      <c r="Q31" s="69"/>
      <c r="R31" s="43">
        <v>66</v>
      </c>
      <c r="S31" s="69"/>
      <c r="T31" s="72"/>
      <c r="U31" s="45">
        <v>66</v>
      </c>
    </row>
    <row r="32" spans="2:21">
      <c r="B32" s="42" t="s">
        <v>170</v>
      </c>
      <c r="C32" s="43">
        <v>324</v>
      </c>
      <c r="D32" s="43">
        <v>170</v>
      </c>
      <c r="E32" s="43">
        <v>139</v>
      </c>
      <c r="F32" s="75">
        <v>13</v>
      </c>
      <c r="G32" s="45">
        <v>646</v>
      </c>
      <c r="H32" s="25"/>
      <c r="I32" s="42" t="s">
        <v>170</v>
      </c>
      <c r="J32" s="43">
        <v>344</v>
      </c>
      <c r="K32" s="43">
        <v>177</v>
      </c>
      <c r="L32" s="43">
        <v>142</v>
      </c>
      <c r="M32" s="75">
        <v>14</v>
      </c>
      <c r="N32" s="45">
        <v>677</v>
      </c>
      <c r="O32" s="25"/>
      <c r="P32" s="42" t="s">
        <v>170</v>
      </c>
      <c r="Q32" s="43">
        <v>350</v>
      </c>
      <c r="R32" s="43">
        <v>180</v>
      </c>
      <c r="S32" s="43">
        <v>146</v>
      </c>
      <c r="T32" s="75">
        <v>15</v>
      </c>
      <c r="U32" s="45">
        <v>691</v>
      </c>
    </row>
    <row r="33" spans="2:21">
      <c r="B33" s="42" t="s">
        <v>172</v>
      </c>
      <c r="C33" s="43">
        <v>166</v>
      </c>
      <c r="D33" s="43">
        <v>169</v>
      </c>
      <c r="E33" s="43">
        <v>139</v>
      </c>
      <c r="F33" s="124"/>
      <c r="G33" s="45">
        <v>474</v>
      </c>
      <c r="H33" s="25"/>
      <c r="I33" s="42" t="s">
        <v>172</v>
      </c>
      <c r="J33" s="43">
        <v>168</v>
      </c>
      <c r="K33" s="43">
        <v>170</v>
      </c>
      <c r="L33" s="43">
        <v>143</v>
      </c>
      <c r="M33" s="124"/>
      <c r="N33" s="45">
        <v>481</v>
      </c>
      <c r="O33" s="25"/>
      <c r="P33" s="42" t="s">
        <v>172</v>
      </c>
      <c r="Q33" s="43">
        <v>146</v>
      </c>
      <c r="R33" s="43">
        <v>171</v>
      </c>
      <c r="S33" s="43">
        <v>44</v>
      </c>
      <c r="T33" s="124"/>
      <c r="U33" s="45">
        <v>361</v>
      </c>
    </row>
    <row r="34" spans="2:21">
      <c r="B34" s="42" t="s">
        <v>174</v>
      </c>
      <c r="C34" s="121"/>
      <c r="D34" s="121"/>
      <c r="E34" s="43">
        <v>2</v>
      </c>
      <c r="F34" s="72"/>
      <c r="G34" s="45">
        <v>2</v>
      </c>
      <c r="H34" s="25"/>
      <c r="I34" s="42" t="s">
        <v>174</v>
      </c>
      <c r="J34" s="43">
        <v>6</v>
      </c>
      <c r="K34" s="121"/>
      <c r="L34" s="43">
        <v>2</v>
      </c>
      <c r="M34" s="72"/>
      <c r="N34" s="45">
        <v>8</v>
      </c>
      <c r="O34" s="25"/>
      <c r="P34" s="42" t="s">
        <v>174</v>
      </c>
      <c r="Q34" s="121"/>
      <c r="R34" s="121"/>
      <c r="S34" s="43">
        <v>2</v>
      </c>
      <c r="T34" s="72"/>
      <c r="U34" s="45">
        <v>2</v>
      </c>
    </row>
    <row r="35" spans="2:21">
      <c r="B35" s="42" t="s">
        <v>175</v>
      </c>
      <c r="C35" s="43">
        <v>83</v>
      </c>
      <c r="D35" s="43">
        <v>311</v>
      </c>
      <c r="E35" s="43">
        <v>54</v>
      </c>
      <c r="F35" s="72"/>
      <c r="G35" s="45">
        <v>448</v>
      </c>
      <c r="H35" s="25"/>
      <c r="I35" s="42" t="s">
        <v>175</v>
      </c>
      <c r="J35" s="43">
        <v>88</v>
      </c>
      <c r="K35" s="43">
        <v>310</v>
      </c>
      <c r="L35" s="43">
        <v>53</v>
      </c>
      <c r="M35" s="72"/>
      <c r="N35" s="45">
        <v>451</v>
      </c>
      <c r="O35" s="25"/>
      <c r="P35" s="42" t="s">
        <v>175</v>
      </c>
      <c r="Q35" s="43">
        <v>92</v>
      </c>
      <c r="R35" s="43">
        <v>310</v>
      </c>
      <c r="S35" s="43">
        <v>54</v>
      </c>
      <c r="T35" s="72"/>
      <c r="U35" s="45">
        <v>456</v>
      </c>
    </row>
    <row r="36" spans="2:21">
      <c r="B36" s="42" t="s">
        <v>176</v>
      </c>
      <c r="C36" s="43">
        <v>219</v>
      </c>
      <c r="D36" s="43">
        <v>1594</v>
      </c>
      <c r="E36" s="43">
        <v>647</v>
      </c>
      <c r="F36" s="72"/>
      <c r="G36" s="45">
        <v>2460</v>
      </c>
      <c r="H36" s="25"/>
      <c r="I36" s="42" t="s">
        <v>176</v>
      </c>
      <c r="J36" s="43">
        <v>237</v>
      </c>
      <c r="K36" s="43">
        <v>1609</v>
      </c>
      <c r="L36" s="43">
        <v>662</v>
      </c>
      <c r="M36" s="72"/>
      <c r="N36" s="45">
        <v>2508</v>
      </c>
      <c r="O36" s="25"/>
      <c r="P36" s="42" t="s">
        <v>176</v>
      </c>
      <c r="Q36" s="43">
        <v>239</v>
      </c>
      <c r="R36" s="43">
        <v>1623</v>
      </c>
      <c r="S36" s="43">
        <v>694</v>
      </c>
      <c r="T36" s="72"/>
      <c r="U36" s="45">
        <v>2556</v>
      </c>
    </row>
    <row r="37" spans="2:21">
      <c r="B37" s="42" t="s">
        <v>179</v>
      </c>
      <c r="C37" s="43">
        <v>29</v>
      </c>
      <c r="D37" s="43">
        <v>303</v>
      </c>
      <c r="E37" s="43">
        <v>383</v>
      </c>
      <c r="F37" s="72"/>
      <c r="G37" s="45">
        <v>715</v>
      </c>
      <c r="H37" s="25"/>
      <c r="I37" s="42" t="s">
        <v>179</v>
      </c>
      <c r="J37" s="43">
        <v>33</v>
      </c>
      <c r="K37" s="43">
        <v>313</v>
      </c>
      <c r="L37" s="43">
        <v>384</v>
      </c>
      <c r="M37" s="72"/>
      <c r="N37" s="45">
        <v>730</v>
      </c>
      <c r="O37" s="25"/>
      <c r="P37" s="42" t="s">
        <v>179</v>
      </c>
      <c r="Q37" s="43">
        <v>34</v>
      </c>
      <c r="R37" s="43">
        <v>314</v>
      </c>
      <c r="S37" s="43">
        <v>386</v>
      </c>
      <c r="T37" s="72"/>
      <c r="U37" s="45">
        <v>734</v>
      </c>
    </row>
    <row r="38" spans="2:21">
      <c r="B38" s="42" t="s">
        <v>180</v>
      </c>
      <c r="C38" s="43">
        <v>101</v>
      </c>
      <c r="D38" s="43">
        <v>312</v>
      </c>
      <c r="E38" s="43">
        <v>32</v>
      </c>
      <c r="F38" s="72"/>
      <c r="G38" s="45">
        <v>445</v>
      </c>
      <c r="H38" s="25"/>
      <c r="I38" s="42" t="s">
        <v>180</v>
      </c>
      <c r="J38" s="43">
        <v>103</v>
      </c>
      <c r="K38" s="43">
        <v>321</v>
      </c>
      <c r="L38" s="43">
        <v>34</v>
      </c>
      <c r="M38" s="72"/>
      <c r="N38" s="45">
        <v>458</v>
      </c>
      <c r="O38" s="25"/>
      <c r="P38" s="42" t="s">
        <v>180</v>
      </c>
      <c r="Q38" s="43">
        <v>100</v>
      </c>
      <c r="R38" s="43">
        <v>326</v>
      </c>
      <c r="S38" s="43">
        <v>36</v>
      </c>
      <c r="T38" s="72"/>
      <c r="U38" s="45">
        <v>462</v>
      </c>
    </row>
    <row r="39" spans="2:21">
      <c r="B39" s="42" t="s">
        <v>181</v>
      </c>
      <c r="C39" s="43">
        <v>157</v>
      </c>
      <c r="D39" s="43">
        <v>261</v>
      </c>
      <c r="E39" s="43">
        <v>96</v>
      </c>
      <c r="F39" s="72"/>
      <c r="G39" s="45">
        <v>514</v>
      </c>
      <c r="H39" s="25"/>
      <c r="I39" s="42" t="s">
        <v>181</v>
      </c>
      <c r="J39" s="43">
        <v>157</v>
      </c>
      <c r="K39" s="43">
        <v>273</v>
      </c>
      <c r="L39" s="43">
        <v>97</v>
      </c>
      <c r="M39" s="72"/>
      <c r="N39" s="45">
        <v>527</v>
      </c>
      <c r="O39" s="25"/>
      <c r="P39" s="42" t="s">
        <v>181</v>
      </c>
      <c r="Q39" s="43">
        <v>159</v>
      </c>
      <c r="R39" s="43">
        <v>267</v>
      </c>
      <c r="S39" s="43">
        <v>99</v>
      </c>
      <c r="T39" s="72"/>
      <c r="U39" s="45">
        <v>525</v>
      </c>
    </row>
    <row r="40" spans="2:21">
      <c r="B40" s="42" t="s">
        <v>182</v>
      </c>
      <c r="C40" s="43">
        <v>339</v>
      </c>
      <c r="D40" s="43">
        <v>1809</v>
      </c>
      <c r="E40" s="43">
        <v>703</v>
      </c>
      <c r="F40" s="72"/>
      <c r="G40" s="45">
        <v>2851</v>
      </c>
      <c r="H40" s="25"/>
      <c r="I40" s="42" t="s">
        <v>182</v>
      </c>
      <c r="J40" s="43">
        <v>365</v>
      </c>
      <c r="K40" s="43">
        <v>1874</v>
      </c>
      <c r="L40" s="43">
        <v>700</v>
      </c>
      <c r="M40" s="72"/>
      <c r="N40" s="45">
        <v>2939</v>
      </c>
      <c r="O40" s="25"/>
      <c r="P40" s="42" t="s">
        <v>182</v>
      </c>
      <c r="Q40" s="43">
        <v>383</v>
      </c>
      <c r="R40" s="43">
        <v>1843</v>
      </c>
      <c r="S40" s="43">
        <v>701</v>
      </c>
      <c r="T40" s="72"/>
      <c r="U40" s="45">
        <v>2927</v>
      </c>
    </row>
    <row r="41" spans="2:21">
      <c r="B41" s="42" t="s">
        <v>185</v>
      </c>
      <c r="C41" s="43">
        <v>36</v>
      </c>
      <c r="D41" s="43">
        <v>233</v>
      </c>
      <c r="E41" s="43">
        <v>11</v>
      </c>
      <c r="F41" s="72"/>
      <c r="G41" s="45">
        <v>280</v>
      </c>
      <c r="H41" s="25"/>
      <c r="I41" s="42" t="s">
        <v>185</v>
      </c>
      <c r="J41" s="43">
        <v>43</v>
      </c>
      <c r="K41" s="43">
        <v>234</v>
      </c>
      <c r="L41" s="43">
        <v>11</v>
      </c>
      <c r="M41" s="72"/>
      <c r="N41" s="45">
        <v>288</v>
      </c>
      <c r="O41" s="25"/>
      <c r="P41" s="42" t="s">
        <v>185</v>
      </c>
      <c r="Q41" s="43">
        <v>48</v>
      </c>
      <c r="R41" s="43">
        <v>235</v>
      </c>
      <c r="S41" s="43">
        <v>11</v>
      </c>
      <c r="T41" s="72"/>
      <c r="U41" s="45">
        <v>294</v>
      </c>
    </row>
    <row r="42" spans="2:21">
      <c r="B42" s="42" t="s">
        <v>186</v>
      </c>
      <c r="C42" s="43">
        <v>199</v>
      </c>
      <c r="D42" s="43">
        <v>517</v>
      </c>
      <c r="E42" s="43">
        <v>128</v>
      </c>
      <c r="F42" s="72"/>
      <c r="G42" s="45">
        <v>844</v>
      </c>
      <c r="H42" s="25"/>
      <c r="I42" s="42" t="s">
        <v>186</v>
      </c>
      <c r="J42" s="43">
        <v>200</v>
      </c>
      <c r="K42" s="43">
        <v>526</v>
      </c>
      <c r="L42" s="43">
        <v>128</v>
      </c>
      <c r="M42" s="72"/>
      <c r="N42" s="45">
        <v>854</v>
      </c>
      <c r="O42" s="25"/>
      <c r="P42" s="42" t="s">
        <v>186</v>
      </c>
      <c r="Q42" s="43">
        <v>189</v>
      </c>
      <c r="R42" s="43">
        <v>528</v>
      </c>
      <c r="S42" s="43">
        <v>130</v>
      </c>
      <c r="T42" s="72"/>
      <c r="U42" s="45">
        <v>847</v>
      </c>
    </row>
    <row r="43" spans="2:21">
      <c r="B43" s="42" t="s">
        <v>190</v>
      </c>
      <c r="C43" s="43">
        <v>66</v>
      </c>
      <c r="D43" s="43">
        <v>184</v>
      </c>
      <c r="E43" s="43">
        <v>67</v>
      </c>
      <c r="F43" s="72"/>
      <c r="G43" s="45">
        <v>317</v>
      </c>
      <c r="H43" s="25"/>
      <c r="I43" s="42" t="s">
        <v>190</v>
      </c>
      <c r="J43" s="43">
        <v>71</v>
      </c>
      <c r="K43" s="43">
        <v>191</v>
      </c>
      <c r="L43" s="43">
        <v>67</v>
      </c>
      <c r="M43" s="72"/>
      <c r="N43" s="45">
        <v>329</v>
      </c>
      <c r="O43" s="25"/>
      <c r="P43" s="42" t="s">
        <v>190</v>
      </c>
      <c r="Q43" s="43">
        <v>71</v>
      </c>
      <c r="R43" s="43">
        <v>197</v>
      </c>
      <c r="S43" s="43">
        <v>67</v>
      </c>
      <c r="T43" s="72"/>
      <c r="U43" s="45">
        <v>335</v>
      </c>
    </row>
    <row r="44" spans="2:21">
      <c r="B44" s="166" t="s">
        <v>192</v>
      </c>
      <c r="C44" s="88">
        <v>72</v>
      </c>
      <c r="D44" s="88">
        <v>157</v>
      </c>
      <c r="E44" s="88">
        <v>36</v>
      </c>
      <c r="F44" s="89"/>
      <c r="G44" s="90">
        <v>265</v>
      </c>
      <c r="H44" s="25"/>
      <c r="I44" s="166" t="s">
        <v>192</v>
      </c>
      <c r="J44" s="88">
        <v>77</v>
      </c>
      <c r="K44" s="88">
        <v>161</v>
      </c>
      <c r="L44" s="88">
        <v>39</v>
      </c>
      <c r="M44" s="89"/>
      <c r="N44" s="90">
        <v>277</v>
      </c>
      <c r="O44" s="25"/>
      <c r="P44" s="166" t="s">
        <v>192</v>
      </c>
      <c r="Q44" s="88">
        <v>77</v>
      </c>
      <c r="R44" s="88">
        <v>162</v>
      </c>
      <c r="S44" s="88">
        <v>41</v>
      </c>
      <c r="T44" s="89"/>
      <c r="U44" s="90">
        <v>280</v>
      </c>
    </row>
    <row r="45" spans="2:21" s="172" customFormat="1">
      <c r="B45" s="173" t="s">
        <v>193</v>
      </c>
      <c r="C45" s="47">
        <v>137</v>
      </c>
      <c r="D45" s="47">
        <v>419</v>
      </c>
      <c r="E45" s="47">
        <v>87</v>
      </c>
      <c r="F45" s="170"/>
      <c r="G45" s="49">
        <v>643</v>
      </c>
      <c r="H45" s="171"/>
      <c r="I45" s="173" t="s">
        <v>193</v>
      </c>
      <c r="J45" s="47">
        <v>140</v>
      </c>
      <c r="K45" s="47">
        <v>431</v>
      </c>
      <c r="L45" s="47">
        <v>87</v>
      </c>
      <c r="M45" s="170"/>
      <c r="N45" s="49">
        <v>658</v>
      </c>
      <c r="O45" s="171"/>
      <c r="P45" s="167" t="s">
        <v>193</v>
      </c>
      <c r="Q45" s="47">
        <v>143</v>
      </c>
      <c r="R45" s="47">
        <v>442</v>
      </c>
      <c r="S45" s="47">
        <v>91</v>
      </c>
      <c r="T45" s="170"/>
      <c r="U45" s="49">
        <v>676</v>
      </c>
    </row>
    <row r="46" spans="2:21" ht="15.75">
      <c r="B46" s="81" t="s">
        <v>56</v>
      </c>
      <c r="C46" s="35">
        <f>SUM(C30:C45)</f>
        <v>2134</v>
      </c>
      <c r="D46" s="35">
        <f>SUM(D30:D45)</f>
        <v>7275</v>
      </c>
      <c r="E46" s="35">
        <f>SUM(E30:E45)</f>
        <v>2911</v>
      </c>
      <c r="F46" s="83">
        <f>SUM(F30:F45)</f>
        <v>13</v>
      </c>
      <c r="G46" s="53">
        <f>SUM(G30:G45)</f>
        <v>12333</v>
      </c>
      <c r="I46" s="81" t="s">
        <v>56</v>
      </c>
      <c r="J46" s="35">
        <f>SUM(J30:J45)</f>
        <v>2242</v>
      </c>
      <c r="K46" s="35">
        <f>SUM(K30:K45)</f>
        <v>7442</v>
      </c>
      <c r="L46" s="35">
        <f>SUM(L30:L45)</f>
        <v>2937</v>
      </c>
      <c r="M46" s="83">
        <f>SUM(M30:M45)</f>
        <v>14</v>
      </c>
      <c r="N46" s="53">
        <f>SUM(N30:N45)</f>
        <v>12635</v>
      </c>
      <c r="P46" s="81" t="s">
        <v>56</v>
      </c>
      <c r="Q46" s="35">
        <f>SUM(Q30:Q45)</f>
        <v>2242</v>
      </c>
      <c r="R46" s="35">
        <f>SUM(R30:R45)</f>
        <v>7461</v>
      </c>
      <c r="S46" s="35">
        <f>SUM(S30:S45)</f>
        <v>2888</v>
      </c>
      <c r="T46" s="83">
        <f>SUM(T30:T45)</f>
        <v>15</v>
      </c>
      <c r="U46" s="53">
        <f>SUM(U30:U45)</f>
        <v>12606</v>
      </c>
    </row>
  </sheetData>
  <mergeCells count="9">
    <mergeCell ref="B28:G28"/>
    <mergeCell ref="I28:N28"/>
    <mergeCell ref="P28:U28"/>
    <mergeCell ref="B1:U1"/>
    <mergeCell ref="B2:U2"/>
    <mergeCell ref="B3:U3"/>
    <mergeCell ref="B4:U4"/>
    <mergeCell ref="B7:G7"/>
    <mergeCell ref="I7:N7"/>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44622-8F31-460D-9544-72AB5722BF91}">
  <dimension ref="B1:N25"/>
  <sheetViews>
    <sheetView tabSelected="1" topLeftCell="A18" workbookViewId="0"/>
  </sheetViews>
  <sheetFormatPr defaultRowHeight="15"/>
  <cols>
    <col min="1" max="1" width="1.7109375" customWidth="1"/>
    <col min="2" max="2" width="28.28515625" customWidth="1"/>
    <col min="3" max="3" width="18.42578125" customWidth="1"/>
    <col min="4" max="4" width="19.28515625" customWidth="1"/>
    <col min="5" max="5" width="15.85546875" customWidth="1"/>
    <col min="6" max="6" width="17.140625" customWidth="1"/>
    <col min="7" max="7" width="11.42578125" customWidth="1"/>
    <col min="8" max="8" width="10.5703125" customWidth="1"/>
    <col min="9" max="9" width="6.140625" customWidth="1"/>
    <col min="10" max="10" width="15.7109375" customWidth="1"/>
    <col min="11" max="11" width="20.42578125" customWidth="1"/>
    <col min="12" max="12" width="12.85546875" customWidth="1"/>
    <col min="13" max="13" width="15.5703125" customWidth="1"/>
    <col min="14" max="14" width="6.5703125" customWidth="1"/>
    <col min="16" max="16" width="6.140625" customWidth="1"/>
    <col min="17" max="17" width="15.7109375" customWidth="1"/>
    <col min="18" max="18" width="20.42578125" customWidth="1"/>
    <col min="19" max="19" width="12.85546875" customWidth="1"/>
    <col min="20" max="20" width="15.5703125" customWidth="1"/>
    <col min="21" max="21" width="6.5703125" customWidth="1"/>
  </cols>
  <sheetData>
    <row r="1" spans="2:14" ht="15.75">
      <c r="B1" s="209" t="s">
        <v>20</v>
      </c>
      <c r="C1" s="209"/>
      <c r="D1" s="209"/>
      <c r="E1" s="209"/>
      <c r="F1" s="209"/>
      <c r="G1" s="209"/>
      <c r="H1" s="209"/>
      <c r="I1" s="22"/>
      <c r="J1" s="22"/>
      <c r="K1" s="22"/>
      <c r="L1" s="22"/>
      <c r="M1" s="22"/>
      <c r="N1" s="22"/>
    </row>
    <row r="2" spans="2:14" ht="15.75">
      <c r="B2" s="209" t="s">
        <v>21</v>
      </c>
      <c r="C2" s="209"/>
      <c r="D2" s="209"/>
      <c r="E2" s="209"/>
      <c r="F2" s="209"/>
      <c r="G2" s="209"/>
      <c r="H2" s="209"/>
      <c r="I2" s="22"/>
      <c r="J2" s="22"/>
      <c r="K2" s="22"/>
      <c r="L2" s="22"/>
      <c r="M2" s="22"/>
      <c r="N2" s="22"/>
    </row>
    <row r="3" spans="2:14" ht="15.75">
      <c r="B3" s="209" t="s">
        <v>261</v>
      </c>
      <c r="C3" s="209"/>
      <c r="D3" s="209"/>
      <c r="E3" s="209"/>
      <c r="F3" s="209"/>
      <c r="G3" s="209"/>
      <c r="H3" s="209"/>
      <c r="I3" s="22"/>
      <c r="J3" s="22"/>
      <c r="K3" s="22"/>
      <c r="L3" s="22"/>
      <c r="M3" s="22"/>
      <c r="N3" s="22"/>
    </row>
    <row r="4" spans="2:14" ht="34.5" customHeight="1">
      <c r="B4" s="210" t="s">
        <v>23</v>
      </c>
      <c r="C4" s="209"/>
      <c r="D4" s="209"/>
      <c r="E4" s="209"/>
      <c r="F4" s="209"/>
      <c r="G4" s="209"/>
      <c r="H4" s="209"/>
      <c r="I4" s="21"/>
      <c r="J4" s="21"/>
      <c r="K4" s="21"/>
      <c r="L4" s="21"/>
      <c r="M4" s="21"/>
      <c r="N4" s="21"/>
    </row>
    <row r="5" spans="2:14" ht="27.75" customHeight="1">
      <c r="B5" s="25"/>
      <c r="C5" s="25"/>
      <c r="D5" s="25"/>
      <c r="E5" s="25"/>
      <c r="F5" s="25"/>
      <c r="G5" s="25"/>
      <c r="H5" s="25"/>
    </row>
    <row r="6" spans="2:14">
      <c r="B6" s="25"/>
      <c r="C6" s="25"/>
      <c r="D6" s="25"/>
      <c r="E6" s="25"/>
      <c r="F6" s="25"/>
      <c r="G6" s="25"/>
      <c r="H6" s="25"/>
    </row>
    <row r="7" spans="2:14" ht="15" customHeight="1">
      <c r="B7" s="263" t="s">
        <v>262</v>
      </c>
      <c r="C7" s="264"/>
      <c r="D7" s="264"/>
      <c r="E7" s="264"/>
      <c r="F7" s="264"/>
      <c r="G7" s="264"/>
      <c r="H7" s="174"/>
    </row>
    <row r="8" spans="2:14">
      <c r="B8" s="85" t="s">
        <v>263</v>
      </c>
      <c r="C8" s="85" t="s">
        <v>158</v>
      </c>
      <c r="D8" s="85" t="s">
        <v>159</v>
      </c>
      <c r="E8" s="85" t="s">
        <v>160</v>
      </c>
      <c r="F8" s="85" t="s">
        <v>161</v>
      </c>
      <c r="G8" s="85" t="s">
        <v>162</v>
      </c>
    </row>
    <row r="9" spans="2:14">
      <c r="B9" s="51" t="s">
        <v>213</v>
      </c>
      <c r="C9" s="84">
        <v>708</v>
      </c>
      <c r="D9" s="84">
        <v>805</v>
      </c>
      <c r="E9" s="84">
        <v>827</v>
      </c>
      <c r="F9" s="84">
        <v>837</v>
      </c>
      <c r="G9" s="84">
        <v>804</v>
      </c>
    </row>
    <row r="10" spans="2:14">
      <c r="B10" s="42" t="s">
        <v>214</v>
      </c>
      <c r="C10" s="43">
        <v>2627</v>
      </c>
      <c r="D10" s="43">
        <v>2893</v>
      </c>
      <c r="E10" s="43">
        <v>2984</v>
      </c>
      <c r="F10" s="43">
        <v>3038</v>
      </c>
      <c r="G10" s="43">
        <v>2981</v>
      </c>
    </row>
    <row r="11" spans="2:14">
      <c r="B11" s="42" t="s">
        <v>215</v>
      </c>
      <c r="C11" s="43">
        <v>2515</v>
      </c>
      <c r="D11" s="43">
        <v>2761</v>
      </c>
      <c r="E11" s="43">
        <v>2849</v>
      </c>
      <c r="F11" s="43">
        <v>2924</v>
      </c>
      <c r="G11" s="43">
        <v>2895</v>
      </c>
    </row>
    <row r="12" spans="2:14">
      <c r="B12" s="42" t="s">
        <v>216</v>
      </c>
      <c r="C12" s="43">
        <v>2616</v>
      </c>
      <c r="D12" s="43">
        <v>2778</v>
      </c>
      <c r="E12" s="43">
        <v>2863</v>
      </c>
      <c r="F12" s="43">
        <v>2943</v>
      </c>
      <c r="G12" s="43">
        <v>2915</v>
      </c>
    </row>
    <row r="13" spans="2:14">
      <c r="B13" s="46" t="s">
        <v>217</v>
      </c>
      <c r="C13" s="47">
        <v>515</v>
      </c>
      <c r="D13" s="47">
        <v>589</v>
      </c>
      <c r="E13" s="47">
        <v>603</v>
      </c>
      <c r="F13" s="47">
        <v>618</v>
      </c>
      <c r="G13" s="47">
        <v>572</v>
      </c>
    </row>
    <row r="14" spans="2:14">
      <c r="B14" s="81" t="s">
        <v>56</v>
      </c>
      <c r="C14" s="35">
        <f>SUM(C9:C13)</f>
        <v>8981</v>
      </c>
      <c r="D14" s="35">
        <f>SUM(D9:D13)</f>
        <v>9826</v>
      </c>
      <c r="E14" s="35">
        <f>SUM(E9:E13)</f>
        <v>10126</v>
      </c>
      <c r="F14" s="35">
        <f>SUM(F9:F13)</f>
        <v>10360</v>
      </c>
      <c r="G14" s="35">
        <f>SUM(G9:G13)</f>
        <v>10167</v>
      </c>
    </row>
    <row r="15" spans="2:14">
      <c r="B15" s="25"/>
      <c r="C15" s="25"/>
      <c r="D15" s="25"/>
      <c r="E15" s="25"/>
      <c r="F15" s="25"/>
      <c r="G15" s="25"/>
      <c r="H15" s="25"/>
    </row>
    <row r="16" spans="2:14">
      <c r="B16" s="25"/>
      <c r="C16" s="25"/>
      <c r="D16" s="25"/>
      <c r="E16" s="25"/>
      <c r="F16" s="25"/>
      <c r="G16" s="25"/>
      <c r="H16" s="25"/>
    </row>
    <row r="17" spans="2:8" ht="45" customHeight="1">
      <c r="B17" s="260" t="s">
        <v>264</v>
      </c>
      <c r="C17" s="261"/>
      <c r="D17" s="261"/>
      <c r="E17" s="261"/>
      <c r="F17" s="262"/>
      <c r="G17" s="25"/>
      <c r="H17" s="25"/>
    </row>
    <row r="18" spans="2:8" ht="45.75" customHeight="1">
      <c r="B18" s="96" t="s">
        <v>265</v>
      </c>
      <c r="C18" s="96" t="s">
        <v>266</v>
      </c>
      <c r="D18" s="96" t="s">
        <v>267</v>
      </c>
      <c r="E18" s="96" t="s">
        <v>259</v>
      </c>
      <c r="F18" s="96" t="s">
        <v>56</v>
      </c>
      <c r="G18" s="25"/>
      <c r="H18" s="25"/>
    </row>
    <row r="19" spans="2:8">
      <c r="B19" s="51" t="s">
        <v>213</v>
      </c>
      <c r="C19" s="84">
        <v>19</v>
      </c>
      <c r="D19" s="84">
        <v>20</v>
      </c>
      <c r="E19" s="84">
        <v>8</v>
      </c>
      <c r="F19" s="84">
        <v>47</v>
      </c>
      <c r="G19" s="25"/>
      <c r="H19" s="25"/>
    </row>
    <row r="20" spans="2:8">
      <c r="B20" s="42" t="s">
        <v>214</v>
      </c>
      <c r="C20" s="43">
        <v>27</v>
      </c>
      <c r="D20" s="43">
        <v>41</v>
      </c>
      <c r="E20" s="43">
        <v>7</v>
      </c>
      <c r="F20" s="43">
        <v>75</v>
      </c>
      <c r="G20" s="25"/>
      <c r="H20" s="25"/>
    </row>
    <row r="21" spans="2:8">
      <c r="B21" s="42" t="s">
        <v>215</v>
      </c>
      <c r="C21" s="43">
        <v>42</v>
      </c>
      <c r="D21" s="43">
        <v>47</v>
      </c>
      <c r="E21" s="43">
        <v>14</v>
      </c>
      <c r="F21" s="43">
        <v>103</v>
      </c>
      <c r="G21" s="25"/>
      <c r="H21" s="25"/>
    </row>
    <row r="22" spans="2:8">
      <c r="B22" s="42" t="s">
        <v>216</v>
      </c>
      <c r="C22" s="43">
        <v>39</v>
      </c>
      <c r="D22" s="43">
        <v>32</v>
      </c>
      <c r="E22" s="43">
        <v>14</v>
      </c>
      <c r="F22" s="43">
        <v>85</v>
      </c>
      <c r="G22" s="25"/>
      <c r="H22" s="25"/>
    </row>
    <row r="23" spans="2:8">
      <c r="B23" s="42" t="s">
        <v>217</v>
      </c>
      <c r="C23" s="43">
        <v>12</v>
      </c>
      <c r="D23" s="43">
        <v>19</v>
      </c>
      <c r="E23" s="43">
        <v>2</v>
      </c>
      <c r="F23" s="43">
        <v>33</v>
      </c>
      <c r="G23" s="25"/>
      <c r="H23" s="25"/>
    </row>
    <row r="24" spans="2:8">
      <c r="B24" s="46" t="s">
        <v>268</v>
      </c>
      <c r="C24" s="47">
        <v>7</v>
      </c>
      <c r="D24" s="47">
        <v>0</v>
      </c>
      <c r="E24" s="47">
        <v>0</v>
      </c>
      <c r="F24" s="47">
        <v>7</v>
      </c>
      <c r="G24" s="25"/>
      <c r="H24" s="25"/>
    </row>
    <row r="25" spans="2:8">
      <c r="B25" s="81" t="s">
        <v>56</v>
      </c>
      <c r="C25" s="35">
        <f>SUM(C19:C24)</f>
        <v>146</v>
      </c>
      <c r="D25" s="35">
        <f>SUM(D19:D24)</f>
        <v>159</v>
      </c>
      <c r="E25" s="35">
        <f>SUM(E19:E24)</f>
        <v>45</v>
      </c>
      <c r="F25" s="35">
        <f>SUM(F19:F24)</f>
        <v>350</v>
      </c>
      <c r="G25" s="25"/>
      <c r="H25" s="25"/>
    </row>
  </sheetData>
  <mergeCells count="6">
    <mergeCell ref="B1:H1"/>
    <mergeCell ref="B2:H2"/>
    <mergeCell ref="B3:H3"/>
    <mergeCell ref="B4:H4"/>
    <mergeCell ref="B17:F17"/>
    <mergeCell ref="B7:G7"/>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9889C-0486-4D9F-A5E7-3689B03D0B8F}">
  <dimension ref="A1"/>
  <sheetViews>
    <sheetView workbookViewId="0"/>
  </sheetViews>
  <sheetFormatPr defaultRowHeight="1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AC38C-6857-4A21-85E9-8486AB6910BC}">
  <dimension ref="A1"/>
  <sheetViews>
    <sheetView workbookViewId="0"/>
  </sheetViews>
  <sheetFormatPr defaultRowHeight="1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ABA3-8228-44EC-9953-3C39A0170F8A}">
  <dimension ref="A1:U29"/>
  <sheetViews>
    <sheetView workbookViewId="0"/>
  </sheetViews>
  <sheetFormatPr defaultColWidth="53.42578125" defaultRowHeight="15"/>
  <cols>
    <col min="1" max="1" width="2.7109375" customWidth="1"/>
    <col min="2" max="2" width="5.140625" bestFit="1" customWidth="1"/>
    <col min="3" max="3" width="15" bestFit="1" customWidth="1"/>
    <col min="4" max="4" width="19.42578125" bestFit="1" customWidth="1"/>
    <col min="5" max="5" width="12.28515625" bestFit="1" customWidth="1"/>
    <col min="6" max="6" width="14.85546875" bestFit="1" customWidth="1"/>
    <col min="7" max="7" width="6.7109375" bestFit="1" customWidth="1"/>
    <col min="8" max="8" width="11.7109375" customWidth="1"/>
    <col min="9" max="9" width="5.140625" bestFit="1" customWidth="1"/>
    <col min="10" max="10" width="15" bestFit="1" customWidth="1"/>
    <col min="11" max="11" width="19.42578125" bestFit="1" customWidth="1"/>
    <col min="12" max="12" width="12.28515625" bestFit="1" customWidth="1"/>
    <col min="13" max="13" width="14.85546875" bestFit="1" customWidth="1"/>
    <col min="14" max="14" width="6.7109375" bestFit="1" customWidth="1"/>
    <col min="15" max="15" width="8.140625" customWidth="1"/>
    <col min="16" max="16" width="5.140625" bestFit="1" customWidth="1"/>
    <col min="17" max="17" width="15" bestFit="1" customWidth="1"/>
    <col min="18" max="18" width="19.42578125" bestFit="1" customWidth="1"/>
    <col min="19" max="19" width="12.28515625" bestFit="1" customWidth="1"/>
    <col min="20" max="20" width="14.85546875" bestFit="1" customWidth="1"/>
    <col min="21" max="21" width="6.7109375" bestFit="1" customWidth="1"/>
  </cols>
  <sheetData>
    <row r="1" spans="1:21" ht="15.75">
      <c r="A1" s="25"/>
      <c r="B1" s="209" t="s">
        <v>20</v>
      </c>
      <c r="C1" s="209"/>
      <c r="D1" s="209"/>
      <c r="E1" s="209"/>
      <c r="F1" s="209"/>
      <c r="G1" s="209"/>
      <c r="H1" s="209"/>
      <c r="I1" s="209"/>
      <c r="J1" s="209"/>
      <c r="K1" s="209"/>
      <c r="L1" s="209"/>
      <c r="M1" s="209"/>
      <c r="N1" s="209"/>
      <c r="O1" s="209"/>
      <c r="P1" s="209"/>
      <c r="Q1" s="209"/>
      <c r="R1" s="209"/>
      <c r="S1" s="209"/>
      <c r="T1" s="209"/>
      <c r="U1" s="209"/>
    </row>
    <row r="2" spans="1:21" ht="15.75">
      <c r="A2" s="25"/>
      <c r="B2" s="209" t="s">
        <v>21</v>
      </c>
      <c r="C2" s="209"/>
      <c r="D2" s="209"/>
      <c r="E2" s="209"/>
      <c r="F2" s="209"/>
      <c r="G2" s="209"/>
      <c r="H2" s="209"/>
      <c r="I2" s="209"/>
      <c r="J2" s="209"/>
      <c r="K2" s="209"/>
      <c r="L2" s="209"/>
      <c r="M2" s="209"/>
      <c r="N2" s="209"/>
      <c r="O2" s="209"/>
      <c r="P2" s="209"/>
      <c r="Q2" s="209"/>
      <c r="R2" s="209"/>
      <c r="S2" s="209"/>
      <c r="T2" s="209"/>
      <c r="U2" s="209"/>
    </row>
    <row r="3" spans="1:21" ht="15.75">
      <c r="A3" s="25"/>
      <c r="B3" s="209" t="s">
        <v>269</v>
      </c>
      <c r="C3" s="209"/>
      <c r="D3" s="209"/>
      <c r="E3" s="209"/>
      <c r="F3" s="209"/>
      <c r="G3" s="209"/>
      <c r="H3" s="209"/>
      <c r="I3" s="209"/>
      <c r="J3" s="209"/>
      <c r="K3" s="209"/>
      <c r="L3" s="209"/>
      <c r="M3" s="209"/>
      <c r="N3" s="209"/>
      <c r="O3" s="209"/>
      <c r="P3" s="209"/>
      <c r="Q3" s="209"/>
      <c r="R3" s="209"/>
      <c r="S3" s="209"/>
      <c r="T3" s="209"/>
      <c r="U3" s="209"/>
    </row>
    <row r="4" spans="1:21" ht="33.75" customHeight="1">
      <c r="A4" s="25"/>
      <c r="B4" s="210" t="s">
        <v>23</v>
      </c>
      <c r="C4" s="209"/>
      <c r="D4" s="209"/>
      <c r="E4" s="209"/>
      <c r="F4" s="209"/>
      <c r="G4" s="209"/>
      <c r="H4" s="209"/>
      <c r="I4" s="209"/>
      <c r="J4" s="209"/>
      <c r="K4" s="209"/>
      <c r="L4" s="209"/>
      <c r="M4" s="209"/>
      <c r="N4" s="209"/>
      <c r="O4" s="209"/>
      <c r="P4" s="209"/>
      <c r="Q4" s="209"/>
      <c r="R4" s="209"/>
      <c r="S4" s="209"/>
      <c r="T4" s="209"/>
      <c r="U4" s="209"/>
    </row>
    <row r="5" spans="1:21">
      <c r="A5" s="268"/>
      <c r="B5" s="268"/>
      <c r="C5" s="25"/>
      <c r="D5" s="25"/>
      <c r="E5" s="25"/>
      <c r="F5" s="25"/>
      <c r="G5" s="268"/>
      <c r="H5" s="268"/>
      <c r="I5" s="268"/>
      <c r="J5" s="268"/>
      <c r="K5" s="25"/>
      <c r="L5" s="25"/>
      <c r="M5" s="25"/>
      <c r="N5" s="268"/>
      <c r="O5" s="268"/>
      <c r="P5" s="25"/>
      <c r="Q5" s="25"/>
      <c r="R5" s="25"/>
      <c r="S5" s="25"/>
      <c r="T5" s="25"/>
      <c r="U5" s="25"/>
    </row>
    <row r="6" spans="1:21">
      <c r="A6" s="268"/>
      <c r="B6" s="268"/>
      <c r="C6" s="25"/>
      <c r="D6" s="25"/>
      <c r="E6" s="25"/>
      <c r="F6" s="25"/>
      <c r="G6" s="268"/>
      <c r="H6" s="268"/>
      <c r="I6" s="268"/>
      <c r="J6" s="268"/>
      <c r="K6" s="25"/>
      <c r="L6" s="25"/>
      <c r="M6" s="25"/>
      <c r="N6" s="268"/>
      <c r="O6" s="268"/>
      <c r="P6" s="25"/>
      <c r="Q6" s="25"/>
      <c r="R6" s="25"/>
      <c r="S6" s="25"/>
      <c r="T6" s="25"/>
      <c r="U6" s="25"/>
    </row>
    <row r="7" spans="1:21">
      <c r="A7" s="25"/>
      <c r="B7" s="257">
        <v>45505</v>
      </c>
      <c r="C7" s="258"/>
      <c r="D7" s="258"/>
      <c r="E7" s="258"/>
      <c r="F7" s="258"/>
      <c r="G7" s="259"/>
      <c r="H7" s="25"/>
      <c r="I7" s="265">
        <v>45536</v>
      </c>
      <c r="J7" s="266"/>
      <c r="K7" s="266"/>
      <c r="L7" s="266"/>
      <c r="M7" s="266"/>
      <c r="N7" s="267"/>
    </row>
    <row r="8" spans="1:21">
      <c r="A8" s="25"/>
      <c r="B8" s="85" t="s">
        <v>270</v>
      </c>
      <c r="C8" s="85" t="s">
        <v>257</v>
      </c>
      <c r="D8" s="85" t="s">
        <v>258</v>
      </c>
      <c r="E8" s="85" t="s">
        <v>259</v>
      </c>
      <c r="F8" s="85" t="s">
        <v>260</v>
      </c>
      <c r="G8" s="85" t="s">
        <v>56</v>
      </c>
      <c r="H8" s="25"/>
      <c r="I8" s="198" t="s">
        <v>270</v>
      </c>
      <c r="J8" s="198" t="s">
        <v>257</v>
      </c>
      <c r="K8" s="198" t="s">
        <v>258</v>
      </c>
      <c r="L8" s="198" t="s">
        <v>259</v>
      </c>
      <c r="M8" s="198" t="s">
        <v>260</v>
      </c>
      <c r="N8" s="198" t="s">
        <v>56</v>
      </c>
    </row>
    <row r="9" spans="1:21">
      <c r="A9" s="25"/>
      <c r="B9" s="84" t="s">
        <v>271</v>
      </c>
      <c r="C9" s="64"/>
      <c r="D9" s="64"/>
      <c r="E9" s="84">
        <v>6</v>
      </c>
      <c r="F9" s="86"/>
      <c r="G9" s="41">
        <v>6</v>
      </c>
      <c r="H9" s="25"/>
      <c r="I9" s="84">
        <v>0</v>
      </c>
      <c r="J9" s="64"/>
      <c r="K9" s="64"/>
      <c r="L9" s="84">
        <v>7</v>
      </c>
      <c r="M9" s="86"/>
      <c r="N9" s="41">
        <v>7</v>
      </c>
    </row>
    <row r="10" spans="1:21">
      <c r="A10" s="25"/>
      <c r="B10" s="43" t="s">
        <v>272</v>
      </c>
      <c r="C10" s="69"/>
      <c r="D10" s="69"/>
      <c r="E10" s="43">
        <v>30</v>
      </c>
      <c r="F10" s="72"/>
      <c r="G10" s="45">
        <v>30</v>
      </c>
      <c r="H10" s="25"/>
      <c r="I10" s="43">
        <v>1</v>
      </c>
      <c r="J10" s="69"/>
      <c r="K10" s="69"/>
      <c r="L10" s="43">
        <v>29</v>
      </c>
      <c r="M10" s="72"/>
      <c r="N10" s="45">
        <v>29</v>
      </c>
    </row>
    <row r="11" spans="1:21">
      <c r="A11" s="25"/>
      <c r="B11" s="43" t="s">
        <v>273</v>
      </c>
      <c r="C11" s="43">
        <v>44</v>
      </c>
      <c r="D11" s="43">
        <v>219</v>
      </c>
      <c r="E11" s="43">
        <v>739</v>
      </c>
      <c r="F11" s="75">
        <v>1</v>
      </c>
      <c r="G11" s="45">
        <v>1003</v>
      </c>
      <c r="H11" s="25"/>
      <c r="I11" s="43">
        <v>2</v>
      </c>
      <c r="J11" s="43">
        <v>61</v>
      </c>
      <c r="K11" s="43">
        <v>212</v>
      </c>
      <c r="L11" s="43">
        <v>817</v>
      </c>
      <c r="M11" s="75">
        <v>1</v>
      </c>
      <c r="N11" s="45">
        <v>1091</v>
      </c>
    </row>
    <row r="12" spans="1:21">
      <c r="A12" s="25"/>
      <c r="B12" s="43" t="s">
        <v>274</v>
      </c>
      <c r="C12" s="43">
        <v>727</v>
      </c>
      <c r="D12" s="43">
        <v>3286</v>
      </c>
      <c r="E12" s="43">
        <v>1042</v>
      </c>
      <c r="F12" s="75">
        <v>5</v>
      </c>
      <c r="G12" s="45">
        <v>5060</v>
      </c>
      <c r="H12" s="25"/>
      <c r="I12" s="43">
        <v>3</v>
      </c>
      <c r="J12" s="43">
        <v>920</v>
      </c>
      <c r="K12" s="43">
        <v>3432</v>
      </c>
      <c r="L12" s="43">
        <v>864</v>
      </c>
      <c r="M12" s="75">
        <v>6</v>
      </c>
      <c r="N12" s="45">
        <v>5222</v>
      </c>
    </row>
    <row r="13" spans="1:21">
      <c r="A13" s="25"/>
      <c r="B13" s="43" t="s">
        <v>275</v>
      </c>
      <c r="C13" s="43">
        <v>684</v>
      </c>
      <c r="D13" s="43">
        <v>2923</v>
      </c>
      <c r="E13" s="43">
        <v>654</v>
      </c>
      <c r="F13" s="75">
        <v>3</v>
      </c>
      <c r="G13" s="45">
        <v>4264</v>
      </c>
      <c r="H13" s="25"/>
      <c r="I13" s="43">
        <v>4</v>
      </c>
      <c r="J13" s="43">
        <v>954</v>
      </c>
      <c r="K13" s="43">
        <v>3413</v>
      </c>
      <c r="L13" s="43">
        <v>671</v>
      </c>
      <c r="M13" s="75">
        <v>4</v>
      </c>
      <c r="N13" s="45">
        <v>5042</v>
      </c>
    </row>
    <row r="14" spans="1:21">
      <c r="A14" s="25"/>
      <c r="B14" s="88" t="s">
        <v>276</v>
      </c>
      <c r="C14" s="88">
        <v>7</v>
      </c>
      <c r="D14" s="88">
        <v>10</v>
      </c>
      <c r="E14" s="88">
        <v>452</v>
      </c>
      <c r="F14" s="177"/>
      <c r="G14" s="90">
        <v>469</v>
      </c>
      <c r="H14" s="25"/>
      <c r="I14" s="88">
        <v>5</v>
      </c>
      <c r="J14" s="88">
        <v>23</v>
      </c>
      <c r="K14" s="88">
        <v>10</v>
      </c>
      <c r="L14" s="88">
        <v>483</v>
      </c>
      <c r="M14" s="89"/>
      <c r="N14" s="90">
        <v>516</v>
      </c>
    </row>
    <row r="15" spans="1:21" ht="15.75">
      <c r="A15" s="25"/>
      <c r="B15" s="91" t="s">
        <v>277</v>
      </c>
      <c r="C15" s="175"/>
      <c r="D15" s="175"/>
      <c r="E15" s="26">
        <v>52</v>
      </c>
      <c r="F15" s="169"/>
      <c r="G15" s="168">
        <v>52</v>
      </c>
      <c r="H15" s="25"/>
      <c r="I15" s="91">
        <v>6</v>
      </c>
      <c r="J15" s="92"/>
      <c r="K15" s="92"/>
      <c r="L15" s="26">
        <v>60</v>
      </c>
      <c r="M15" s="93"/>
      <c r="N15" s="94">
        <v>60</v>
      </c>
    </row>
    <row r="16" spans="1:21" ht="15.75">
      <c r="A16" s="25"/>
      <c r="B16" s="81" t="s">
        <v>56</v>
      </c>
      <c r="C16" s="35">
        <f>SUM(C9:C15)</f>
        <v>1462</v>
      </c>
      <c r="D16" s="35">
        <f>SUM(D9:D15)</f>
        <v>6438</v>
      </c>
      <c r="E16" s="35">
        <f>SUM(E9:E15)</f>
        <v>2975</v>
      </c>
      <c r="F16" s="83">
        <f>SUM(F9:F15)</f>
        <v>9</v>
      </c>
      <c r="G16" s="53">
        <f>SUM(G9:G15)</f>
        <v>10884</v>
      </c>
      <c r="H16" s="176"/>
      <c r="I16" s="95" t="s">
        <v>56</v>
      </c>
      <c r="J16" s="35">
        <f>SUM(J9:J15)</f>
        <v>1958</v>
      </c>
      <c r="K16" s="35">
        <f>SUM(K9:K15)</f>
        <v>7067</v>
      </c>
      <c r="L16" s="35">
        <f>SUM(L9:L15)</f>
        <v>2931</v>
      </c>
      <c r="M16" s="83">
        <f>SUM(M9:M15)</f>
        <v>11</v>
      </c>
      <c r="N16" s="53">
        <f>SUM(N9:N15)</f>
        <v>11967</v>
      </c>
    </row>
    <row r="17" spans="1:21">
      <c r="A17" s="25"/>
      <c r="B17" s="25"/>
      <c r="C17" s="25"/>
      <c r="D17" s="25"/>
      <c r="E17" s="25"/>
      <c r="F17" s="25"/>
      <c r="G17" s="25"/>
      <c r="H17" s="25"/>
      <c r="I17" s="25"/>
      <c r="J17" s="25"/>
      <c r="K17" s="25"/>
      <c r="L17" s="25"/>
      <c r="M17" s="25"/>
      <c r="N17" s="25"/>
      <c r="O17" s="25"/>
      <c r="P17" s="268"/>
      <c r="Q17" s="268"/>
      <c r="R17" s="25"/>
      <c r="S17" s="25"/>
      <c r="T17" s="25"/>
      <c r="U17" s="25"/>
    </row>
    <row r="18" spans="1:21">
      <c r="A18" s="25"/>
      <c r="B18" s="25"/>
      <c r="C18" s="25"/>
      <c r="D18" s="25"/>
      <c r="E18" s="25"/>
      <c r="F18" s="25"/>
      <c r="G18" s="25"/>
      <c r="H18" s="25"/>
      <c r="I18" s="164"/>
      <c r="J18" s="164"/>
      <c r="K18" s="25"/>
      <c r="L18" s="25"/>
      <c r="M18" s="25"/>
      <c r="N18" s="25"/>
      <c r="O18" s="25"/>
      <c r="P18" s="269"/>
      <c r="Q18" s="269"/>
      <c r="R18" s="25"/>
      <c r="S18" s="25"/>
      <c r="T18" s="25"/>
      <c r="U18" s="25"/>
    </row>
    <row r="19" spans="1:21">
      <c r="A19" s="25"/>
      <c r="B19" s="257">
        <v>45566</v>
      </c>
      <c r="C19" s="258"/>
      <c r="D19" s="258"/>
      <c r="E19" s="258"/>
      <c r="F19" s="258"/>
      <c r="G19" s="259"/>
      <c r="H19" s="25"/>
      <c r="I19" s="257">
        <v>45597</v>
      </c>
      <c r="J19" s="258"/>
      <c r="K19" s="258"/>
      <c r="L19" s="258"/>
      <c r="M19" s="258"/>
      <c r="N19" s="259"/>
      <c r="O19" s="25"/>
      <c r="P19" s="257">
        <v>45627</v>
      </c>
      <c r="Q19" s="258"/>
      <c r="R19" s="258"/>
      <c r="S19" s="258"/>
      <c r="T19" s="258"/>
      <c r="U19" s="259"/>
    </row>
    <row r="20" spans="1:21">
      <c r="A20" s="25"/>
      <c r="B20" s="85" t="s">
        <v>270</v>
      </c>
      <c r="C20" s="85" t="s">
        <v>257</v>
      </c>
      <c r="D20" s="85" t="s">
        <v>258</v>
      </c>
      <c r="E20" s="85" t="s">
        <v>259</v>
      </c>
      <c r="F20" s="85" t="s">
        <v>260</v>
      </c>
      <c r="G20" s="85" t="s">
        <v>56</v>
      </c>
      <c r="H20" s="25"/>
      <c r="I20" s="85" t="s">
        <v>270</v>
      </c>
      <c r="J20" s="85" t="s">
        <v>257</v>
      </c>
      <c r="K20" s="85" t="s">
        <v>258</v>
      </c>
      <c r="L20" s="85" t="s">
        <v>259</v>
      </c>
      <c r="M20" s="85" t="s">
        <v>260</v>
      </c>
      <c r="N20" s="85" t="s">
        <v>56</v>
      </c>
      <c r="O20" s="25"/>
      <c r="P20" s="85" t="s">
        <v>270</v>
      </c>
      <c r="Q20" s="85" t="s">
        <v>257</v>
      </c>
      <c r="R20" s="85" t="s">
        <v>258</v>
      </c>
      <c r="S20" s="85" t="s">
        <v>259</v>
      </c>
      <c r="T20" s="85" t="s">
        <v>260</v>
      </c>
      <c r="U20" s="85" t="s">
        <v>56</v>
      </c>
    </row>
    <row r="21" spans="1:21">
      <c r="A21" s="25"/>
      <c r="B21" s="84">
        <v>0</v>
      </c>
      <c r="C21" s="64"/>
      <c r="D21" s="64"/>
      <c r="E21" s="84">
        <v>5</v>
      </c>
      <c r="F21" s="86"/>
      <c r="G21" s="41">
        <v>5</v>
      </c>
      <c r="H21" s="25"/>
      <c r="I21" s="84" t="s">
        <v>271</v>
      </c>
      <c r="J21" s="64"/>
      <c r="K21" s="64"/>
      <c r="L21" s="84">
        <v>5</v>
      </c>
      <c r="M21" s="86"/>
      <c r="N21" s="41">
        <v>5</v>
      </c>
      <c r="O21" s="25"/>
      <c r="P21" s="84" t="s">
        <v>271</v>
      </c>
      <c r="Q21" s="184"/>
      <c r="R21" s="184"/>
      <c r="S21" s="84">
        <v>5</v>
      </c>
      <c r="T21" s="185"/>
      <c r="U21" s="41">
        <v>5</v>
      </c>
    </row>
    <row r="22" spans="1:21">
      <c r="A22" s="25"/>
      <c r="B22" s="43">
        <v>1</v>
      </c>
      <c r="C22" s="69"/>
      <c r="D22" s="69"/>
      <c r="E22" s="43">
        <v>21</v>
      </c>
      <c r="F22" s="72"/>
      <c r="G22" s="45">
        <v>21</v>
      </c>
      <c r="H22" s="25"/>
      <c r="I22" s="43" t="s">
        <v>272</v>
      </c>
      <c r="J22" s="69"/>
      <c r="K22" s="69"/>
      <c r="L22" s="43">
        <v>15</v>
      </c>
      <c r="M22" s="72"/>
      <c r="N22" s="45">
        <v>15</v>
      </c>
      <c r="O22" s="25"/>
      <c r="P22" s="43" t="s">
        <v>272</v>
      </c>
      <c r="Q22" s="121"/>
      <c r="R22" s="121"/>
      <c r="S22" s="43">
        <v>13</v>
      </c>
      <c r="T22" s="124"/>
      <c r="U22" s="45">
        <v>13</v>
      </c>
    </row>
    <row r="23" spans="1:21">
      <c r="A23" s="25"/>
      <c r="B23" s="43">
        <v>2</v>
      </c>
      <c r="C23" s="43">
        <v>50</v>
      </c>
      <c r="D23" s="43">
        <v>160</v>
      </c>
      <c r="E23" s="43">
        <v>806</v>
      </c>
      <c r="F23" s="72"/>
      <c r="G23" s="45">
        <v>1016</v>
      </c>
      <c r="H23" s="25"/>
      <c r="I23" s="43" t="s">
        <v>273</v>
      </c>
      <c r="J23" s="43">
        <v>25</v>
      </c>
      <c r="K23" s="43">
        <v>91</v>
      </c>
      <c r="L23" s="43">
        <v>785</v>
      </c>
      <c r="M23" s="72"/>
      <c r="N23" s="45">
        <v>901</v>
      </c>
      <c r="O23" s="25"/>
      <c r="P23" s="43" t="s">
        <v>273</v>
      </c>
      <c r="Q23" s="121"/>
      <c r="R23" s="43">
        <v>3</v>
      </c>
      <c r="S23" s="43">
        <v>777</v>
      </c>
      <c r="T23" s="124"/>
      <c r="U23" s="45">
        <v>780</v>
      </c>
    </row>
    <row r="24" spans="1:21">
      <c r="A24" s="25"/>
      <c r="B24" s="43">
        <v>3</v>
      </c>
      <c r="C24" s="43">
        <v>953</v>
      </c>
      <c r="D24" s="43">
        <v>3309</v>
      </c>
      <c r="E24" s="43">
        <v>806</v>
      </c>
      <c r="F24" s="75">
        <v>7</v>
      </c>
      <c r="G24" s="45">
        <v>5075</v>
      </c>
      <c r="H24" s="25"/>
      <c r="I24" s="43" t="s">
        <v>274</v>
      </c>
      <c r="J24" s="43">
        <v>954</v>
      </c>
      <c r="K24" s="43">
        <v>3188</v>
      </c>
      <c r="L24" s="43">
        <v>825</v>
      </c>
      <c r="M24" s="75">
        <v>7</v>
      </c>
      <c r="N24" s="45">
        <v>4974</v>
      </c>
      <c r="O24" s="25"/>
      <c r="P24" s="43" t="s">
        <v>274</v>
      </c>
      <c r="Q24" s="43">
        <v>901</v>
      </c>
      <c r="R24" s="43">
        <v>2990</v>
      </c>
      <c r="S24" s="43">
        <v>802</v>
      </c>
      <c r="T24" s="75">
        <v>8</v>
      </c>
      <c r="U24" s="45">
        <v>4701</v>
      </c>
    </row>
    <row r="25" spans="1:21">
      <c r="A25" s="25"/>
      <c r="B25" s="43">
        <v>4</v>
      </c>
      <c r="C25" s="43">
        <v>1103</v>
      </c>
      <c r="D25" s="43">
        <v>3796</v>
      </c>
      <c r="E25" s="43">
        <v>696</v>
      </c>
      <c r="F25" s="75">
        <v>6</v>
      </c>
      <c r="G25" s="45">
        <v>5601</v>
      </c>
      <c r="H25" s="25"/>
      <c r="I25" s="43" t="s">
        <v>275</v>
      </c>
      <c r="J25" s="43">
        <v>1232</v>
      </c>
      <c r="K25" s="43">
        <v>4152</v>
      </c>
      <c r="L25" s="43">
        <v>691</v>
      </c>
      <c r="M25" s="75">
        <v>7</v>
      </c>
      <c r="N25" s="45">
        <v>6082</v>
      </c>
      <c r="O25" s="25"/>
      <c r="P25" s="43" t="s">
        <v>275</v>
      </c>
      <c r="Q25" s="43">
        <v>1341</v>
      </c>
      <c r="R25" s="43">
        <v>4468</v>
      </c>
      <c r="S25" s="43">
        <v>656</v>
      </c>
      <c r="T25" s="75">
        <v>7</v>
      </c>
      <c r="U25" s="45">
        <v>6472</v>
      </c>
    </row>
    <row r="26" spans="1:21">
      <c r="A26" s="25"/>
      <c r="B26" s="88">
        <v>5</v>
      </c>
      <c r="C26" s="88">
        <v>28</v>
      </c>
      <c r="D26" s="88">
        <v>10</v>
      </c>
      <c r="E26" s="88">
        <v>504</v>
      </c>
      <c r="F26" s="177"/>
      <c r="G26" s="90">
        <v>542</v>
      </c>
      <c r="H26" s="25"/>
      <c r="I26" s="88" t="s">
        <v>276</v>
      </c>
      <c r="J26" s="88">
        <v>31</v>
      </c>
      <c r="K26" s="88">
        <v>11</v>
      </c>
      <c r="L26" s="88">
        <v>523</v>
      </c>
      <c r="M26" s="177"/>
      <c r="N26" s="90">
        <v>565</v>
      </c>
      <c r="O26" s="25"/>
      <c r="P26" s="88" t="s">
        <v>276</v>
      </c>
      <c r="Q26" s="183"/>
      <c r="R26" s="183"/>
      <c r="S26" s="88">
        <v>509</v>
      </c>
      <c r="T26" s="177"/>
      <c r="U26" s="90">
        <v>509</v>
      </c>
    </row>
    <row r="27" spans="1:21" s="182" customFormat="1">
      <c r="A27" s="181"/>
      <c r="B27" s="91">
        <v>6</v>
      </c>
      <c r="C27" s="77"/>
      <c r="D27" s="77"/>
      <c r="E27" s="47">
        <v>73</v>
      </c>
      <c r="F27" s="80"/>
      <c r="G27" s="49">
        <v>73</v>
      </c>
      <c r="H27" s="181"/>
      <c r="I27" s="178" t="s">
        <v>277</v>
      </c>
      <c r="J27" s="179"/>
      <c r="K27" s="179"/>
      <c r="L27" s="88">
        <v>90</v>
      </c>
      <c r="M27" s="180"/>
      <c r="N27" s="90">
        <v>90</v>
      </c>
      <c r="O27" s="181"/>
      <c r="P27" s="178" t="s">
        <v>277</v>
      </c>
      <c r="Q27" s="183"/>
      <c r="R27" s="183"/>
      <c r="S27" s="88">
        <v>120</v>
      </c>
      <c r="T27" s="177"/>
      <c r="U27" s="90">
        <v>120</v>
      </c>
    </row>
    <row r="28" spans="1:21" ht="15.75">
      <c r="A28" s="25"/>
      <c r="B28" s="95" t="s">
        <v>56</v>
      </c>
      <c r="C28" s="35">
        <f>SUM(C21:C27)</f>
        <v>2134</v>
      </c>
      <c r="D28" s="35">
        <f>SUM(D21:D27)</f>
        <v>7275</v>
      </c>
      <c r="E28" s="35">
        <f>SUM(E21:E27)</f>
        <v>2911</v>
      </c>
      <c r="F28" s="83">
        <f>SUM(F21:F27)</f>
        <v>13</v>
      </c>
      <c r="G28" s="53">
        <f>SUM(G21:G27)</f>
        <v>12333</v>
      </c>
      <c r="H28" s="25"/>
      <c r="I28" s="91" t="s">
        <v>278</v>
      </c>
      <c r="J28" s="175"/>
      <c r="K28" s="175"/>
      <c r="L28" s="26">
        <v>3</v>
      </c>
      <c r="M28" s="169"/>
      <c r="N28" s="163">
        <v>3</v>
      </c>
      <c r="O28" s="151"/>
      <c r="P28" s="91" t="s">
        <v>278</v>
      </c>
      <c r="Q28" s="175"/>
      <c r="R28" s="175"/>
      <c r="S28" s="26">
        <v>6</v>
      </c>
      <c r="T28" s="169"/>
      <c r="U28" s="163">
        <v>6</v>
      </c>
    </row>
    <row r="29" spans="1:21" ht="15.75">
      <c r="I29" s="95" t="s">
        <v>56</v>
      </c>
      <c r="J29" s="35">
        <f>SUM(J21:J28)</f>
        <v>2242</v>
      </c>
      <c r="K29" s="35">
        <f>SUM(K21:K28)</f>
        <v>7442</v>
      </c>
      <c r="L29" s="35">
        <f>SUM(L21:L28)</f>
        <v>2937</v>
      </c>
      <c r="M29" s="83">
        <f>SUM(M21:M28)</f>
        <v>14</v>
      </c>
      <c r="N29" s="53">
        <f>SUM(N21:N28)</f>
        <v>12635</v>
      </c>
      <c r="P29" s="95" t="s">
        <v>56</v>
      </c>
      <c r="Q29" s="35">
        <f>SUM(Q21:Q28)</f>
        <v>2242</v>
      </c>
      <c r="R29" s="35">
        <f>SUM(R21:R28)</f>
        <v>7461</v>
      </c>
      <c r="S29" s="35">
        <f>SUM(S21:S28)</f>
        <v>2888</v>
      </c>
      <c r="T29" s="83">
        <f>SUM(T21:T28)</f>
        <v>15</v>
      </c>
      <c r="U29" s="53">
        <f>SUM(U21:U28)</f>
        <v>12606</v>
      </c>
    </row>
  </sheetData>
  <mergeCells count="19">
    <mergeCell ref="B19:G19"/>
    <mergeCell ref="I19:N19"/>
    <mergeCell ref="P19:U19"/>
    <mergeCell ref="P17:Q17"/>
    <mergeCell ref="P18:Q18"/>
    <mergeCell ref="A6:B6"/>
    <mergeCell ref="G6:H6"/>
    <mergeCell ref="I6:J6"/>
    <mergeCell ref="N6:O6"/>
    <mergeCell ref="B7:G7"/>
    <mergeCell ref="I7:N7"/>
    <mergeCell ref="B1:U1"/>
    <mergeCell ref="B2:U2"/>
    <mergeCell ref="B3:U3"/>
    <mergeCell ref="B4:U4"/>
    <mergeCell ref="A5:B5"/>
    <mergeCell ref="G5:H5"/>
    <mergeCell ref="I5:J5"/>
    <mergeCell ref="N5:O5"/>
  </mergeCells>
  <phoneticPr fontId="2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B412-DFAD-4F58-A048-C400C4E91470}">
  <dimension ref="A1:H124"/>
  <sheetViews>
    <sheetView workbookViewId="0">
      <selection activeCell="B87" sqref="B87:D87"/>
    </sheetView>
  </sheetViews>
  <sheetFormatPr defaultColWidth="27.140625" defaultRowHeight="14.45"/>
  <cols>
    <col min="1" max="1" width="6.28515625" customWidth="1"/>
    <col min="2" max="2" width="31.42578125" bestFit="1" customWidth="1"/>
    <col min="3" max="3" width="27" bestFit="1" customWidth="1"/>
    <col min="4" max="4" width="26.7109375" bestFit="1" customWidth="1"/>
    <col min="5" max="5" width="11.140625" customWidth="1"/>
    <col min="6" max="6" width="31.42578125" bestFit="1" customWidth="1"/>
    <col min="7" max="7" width="27" bestFit="1" customWidth="1"/>
    <col min="8" max="8" width="26.7109375" bestFit="1" customWidth="1"/>
  </cols>
  <sheetData>
    <row r="1" spans="1:8" ht="15.95">
      <c r="A1" s="25"/>
      <c r="B1" s="209" t="s">
        <v>20</v>
      </c>
      <c r="C1" s="209"/>
      <c r="D1" s="209"/>
      <c r="E1" s="209"/>
      <c r="F1" s="209"/>
      <c r="G1" s="209"/>
      <c r="H1" s="209"/>
    </row>
    <row r="2" spans="1:8" ht="15.95">
      <c r="A2" s="25"/>
      <c r="B2" s="209" t="s">
        <v>21</v>
      </c>
      <c r="C2" s="209"/>
      <c r="D2" s="209"/>
      <c r="E2" s="209"/>
      <c r="F2" s="209"/>
      <c r="G2" s="209"/>
      <c r="H2" s="209"/>
    </row>
    <row r="3" spans="1:8" ht="15.95">
      <c r="A3" s="25"/>
      <c r="B3" s="209" t="s">
        <v>22</v>
      </c>
      <c r="C3" s="209"/>
      <c r="D3" s="209"/>
      <c r="E3" s="209"/>
      <c r="F3" s="209"/>
      <c r="G3" s="209"/>
      <c r="H3" s="209"/>
    </row>
    <row r="4" spans="1:8" ht="35.25" customHeight="1">
      <c r="A4" s="25"/>
      <c r="B4" s="210" t="s">
        <v>23</v>
      </c>
      <c r="C4" s="209"/>
      <c r="D4" s="209"/>
      <c r="E4" s="209"/>
      <c r="F4" s="209"/>
      <c r="G4" s="209"/>
      <c r="H4" s="209"/>
    </row>
    <row r="5" spans="1:8">
      <c r="A5" s="268"/>
      <c r="B5" s="268"/>
      <c r="C5" s="25"/>
      <c r="D5" s="25"/>
      <c r="E5" s="25"/>
      <c r="F5" s="25"/>
      <c r="G5" s="25"/>
      <c r="H5" s="25"/>
    </row>
    <row r="6" spans="1:8">
      <c r="A6" s="268"/>
      <c r="B6" s="268"/>
      <c r="C6" s="25"/>
      <c r="D6" s="25"/>
      <c r="E6" s="25"/>
      <c r="F6" s="25"/>
      <c r="G6" s="25"/>
      <c r="H6" s="25"/>
    </row>
    <row r="7" spans="1:8" ht="15.95">
      <c r="A7" s="25"/>
      <c r="B7" s="206">
        <v>45505</v>
      </c>
      <c r="C7" s="207"/>
      <c r="D7" s="208"/>
      <c r="E7" s="25"/>
      <c r="F7" s="206">
        <v>45536</v>
      </c>
      <c r="G7" s="207"/>
      <c r="H7" s="208"/>
    </row>
    <row r="8" spans="1:8" ht="44.1" thickBot="1">
      <c r="A8" s="25"/>
      <c r="B8" s="36" t="s">
        <v>24</v>
      </c>
      <c r="C8" s="36" t="s">
        <v>25</v>
      </c>
      <c r="D8" s="36" t="s">
        <v>26</v>
      </c>
      <c r="E8" s="25"/>
      <c r="F8" s="36" t="s">
        <v>24</v>
      </c>
      <c r="G8" s="36" t="s">
        <v>25</v>
      </c>
      <c r="H8" s="36" t="s">
        <v>26</v>
      </c>
    </row>
    <row r="9" spans="1:8">
      <c r="A9" s="25"/>
      <c r="B9" s="51" t="s">
        <v>27</v>
      </c>
      <c r="C9" s="51">
        <v>146</v>
      </c>
      <c r="D9" s="51">
        <v>147</v>
      </c>
      <c r="E9" s="25"/>
      <c r="F9" s="51" t="s">
        <v>28</v>
      </c>
      <c r="G9" s="51">
        <v>1098</v>
      </c>
      <c r="H9" s="51">
        <v>1116</v>
      </c>
    </row>
    <row r="10" spans="1:8">
      <c r="A10" s="25"/>
      <c r="B10" s="42" t="s">
        <v>28</v>
      </c>
      <c r="C10" s="42">
        <v>1324</v>
      </c>
      <c r="D10" s="42">
        <v>1319</v>
      </c>
      <c r="E10" s="25"/>
      <c r="F10" s="42" t="s">
        <v>29</v>
      </c>
      <c r="G10" s="42">
        <v>166</v>
      </c>
      <c r="H10" s="42">
        <v>166</v>
      </c>
    </row>
    <row r="11" spans="1:8">
      <c r="A11" s="25"/>
      <c r="B11" s="42" t="s">
        <v>30</v>
      </c>
      <c r="C11" s="42">
        <v>675</v>
      </c>
      <c r="D11" s="42">
        <v>679</v>
      </c>
      <c r="E11" s="25"/>
      <c r="F11" s="42" t="s">
        <v>30</v>
      </c>
      <c r="G11" s="42">
        <v>979</v>
      </c>
      <c r="H11" s="42">
        <v>969</v>
      </c>
    </row>
    <row r="12" spans="1:8">
      <c r="A12" s="25"/>
      <c r="B12" s="42" t="s">
        <v>31</v>
      </c>
      <c r="C12" s="42">
        <v>3755</v>
      </c>
      <c r="D12" s="42">
        <v>3756</v>
      </c>
      <c r="E12" s="25"/>
      <c r="F12" s="42" t="s">
        <v>32</v>
      </c>
      <c r="G12" s="42">
        <v>141</v>
      </c>
      <c r="H12" s="42">
        <v>134</v>
      </c>
    </row>
    <row r="13" spans="1:8">
      <c r="A13" s="25"/>
      <c r="B13" s="42" t="s">
        <v>33</v>
      </c>
      <c r="C13" s="42">
        <v>71</v>
      </c>
      <c r="D13" s="42">
        <v>71</v>
      </c>
      <c r="E13" s="25"/>
      <c r="F13" s="42" t="s">
        <v>31</v>
      </c>
      <c r="G13" s="42">
        <v>4569</v>
      </c>
      <c r="H13" s="42">
        <v>4566</v>
      </c>
    </row>
    <row r="14" spans="1:8">
      <c r="A14" s="25"/>
      <c r="B14" s="42" t="s">
        <v>34</v>
      </c>
      <c r="C14" s="42">
        <v>1466</v>
      </c>
      <c r="D14" s="42">
        <v>1466</v>
      </c>
      <c r="E14" s="25"/>
      <c r="F14" s="42" t="s">
        <v>33</v>
      </c>
      <c r="G14" s="42">
        <v>957</v>
      </c>
      <c r="H14" s="42">
        <v>955</v>
      </c>
    </row>
    <row r="15" spans="1:8">
      <c r="A15" s="25"/>
      <c r="B15" s="42" t="s">
        <v>35</v>
      </c>
      <c r="C15" s="42">
        <v>374</v>
      </c>
      <c r="D15" s="42">
        <v>374</v>
      </c>
      <c r="E15" s="25"/>
      <c r="F15" s="42" t="s">
        <v>36</v>
      </c>
      <c r="G15" s="42">
        <v>125</v>
      </c>
      <c r="H15" s="42">
        <v>129</v>
      </c>
    </row>
    <row r="16" spans="1:8">
      <c r="A16" s="25"/>
      <c r="B16" s="42" t="s">
        <v>37</v>
      </c>
      <c r="C16" s="42">
        <v>859</v>
      </c>
      <c r="D16" s="42">
        <v>862</v>
      </c>
      <c r="E16" s="25"/>
      <c r="F16" s="42" t="s">
        <v>38</v>
      </c>
      <c r="G16" s="42">
        <v>14</v>
      </c>
      <c r="H16" s="42">
        <v>14</v>
      </c>
    </row>
    <row r="17" spans="1:8">
      <c r="A17" s="25"/>
      <c r="B17" s="42" t="s">
        <v>39</v>
      </c>
      <c r="C17" s="42">
        <v>2587</v>
      </c>
      <c r="D17" s="42">
        <v>2588</v>
      </c>
      <c r="E17" s="25"/>
      <c r="F17" s="42" t="s">
        <v>34</v>
      </c>
      <c r="G17" s="42">
        <v>1838</v>
      </c>
      <c r="H17" s="42">
        <v>1831</v>
      </c>
    </row>
    <row r="18" spans="1:8">
      <c r="A18" s="25"/>
      <c r="B18" s="42" t="s">
        <v>40</v>
      </c>
      <c r="C18" s="42">
        <v>948</v>
      </c>
      <c r="D18" s="42">
        <v>946</v>
      </c>
      <c r="E18" s="25"/>
      <c r="F18" s="42" t="s">
        <v>41</v>
      </c>
      <c r="G18" s="42">
        <v>811</v>
      </c>
      <c r="H18" s="42">
        <v>803</v>
      </c>
    </row>
    <row r="19" spans="1:8">
      <c r="A19" s="25"/>
      <c r="B19" s="42" t="s">
        <v>42</v>
      </c>
      <c r="C19" s="42">
        <v>3218</v>
      </c>
      <c r="D19" s="42">
        <v>3219</v>
      </c>
      <c r="E19" s="25"/>
      <c r="F19" s="42" t="s">
        <v>35</v>
      </c>
      <c r="G19" s="42">
        <v>1129</v>
      </c>
      <c r="H19" s="42">
        <v>1127</v>
      </c>
    </row>
    <row r="20" spans="1:8">
      <c r="A20" s="25"/>
      <c r="B20" s="42" t="s">
        <v>43</v>
      </c>
      <c r="C20" s="42">
        <v>3048</v>
      </c>
      <c r="D20" s="42">
        <v>3045</v>
      </c>
      <c r="E20" s="25"/>
      <c r="F20" s="42" t="s">
        <v>37</v>
      </c>
      <c r="G20" s="42">
        <v>300</v>
      </c>
      <c r="H20" s="42">
        <v>299</v>
      </c>
    </row>
    <row r="21" spans="1:8">
      <c r="A21" s="25"/>
      <c r="B21" s="42" t="s">
        <v>44</v>
      </c>
      <c r="C21" s="42">
        <v>1975</v>
      </c>
      <c r="D21" s="42">
        <v>1977</v>
      </c>
      <c r="E21" s="25"/>
      <c r="F21" s="42" t="s">
        <v>45</v>
      </c>
      <c r="G21" s="42">
        <v>101</v>
      </c>
      <c r="H21" s="42">
        <v>103</v>
      </c>
    </row>
    <row r="22" spans="1:8">
      <c r="A22" s="25"/>
      <c r="B22" s="42" t="s">
        <v>46</v>
      </c>
      <c r="C22" s="42">
        <v>5877</v>
      </c>
      <c r="D22" s="42">
        <v>5885</v>
      </c>
      <c r="E22" s="25"/>
      <c r="F22" s="42" t="s">
        <v>47</v>
      </c>
      <c r="G22" s="42">
        <v>760</v>
      </c>
      <c r="H22" s="42">
        <v>758</v>
      </c>
    </row>
    <row r="23" spans="1:8">
      <c r="A23" s="25"/>
      <c r="B23" s="42" t="s">
        <v>48</v>
      </c>
      <c r="C23" s="42">
        <v>3896</v>
      </c>
      <c r="D23" s="42">
        <v>3897</v>
      </c>
      <c r="E23" s="25"/>
      <c r="F23" s="42" t="s">
        <v>39</v>
      </c>
      <c r="G23" s="42">
        <v>3643</v>
      </c>
      <c r="H23" s="42">
        <v>3650</v>
      </c>
    </row>
    <row r="24" spans="1:8">
      <c r="A24" s="25"/>
      <c r="B24" s="42" t="s">
        <v>49</v>
      </c>
      <c r="C24" s="42">
        <v>295</v>
      </c>
      <c r="D24" s="42">
        <v>295</v>
      </c>
      <c r="E24" s="25"/>
      <c r="F24" s="42" t="s">
        <v>40</v>
      </c>
      <c r="G24" s="42">
        <v>1922</v>
      </c>
      <c r="H24" s="42">
        <v>1917</v>
      </c>
    </row>
    <row r="25" spans="1:8">
      <c r="A25" s="25"/>
      <c r="B25" s="42" t="s">
        <v>50</v>
      </c>
      <c r="C25" s="42">
        <v>2872</v>
      </c>
      <c r="D25" s="42">
        <v>2873</v>
      </c>
      <c r="E25" s="25"/>
      <c r="F25" s="42" t="s">
        <v>42</v>
      </c>
      <c r="G25" s="42">
        <v>1198</v>
      </c>
      <c r="H25" s="42">
        <v>1198</v>
      </c>
    </row>
    <row r="26" spans="1:8">
      <c r="A26" s="25"/>
      <c r="B26" s="42" t="s">
        <v>51</v>
      </c>
      <c r="C26" s="42">
        <v>1141</v>
      </c>
      <c r="D26" s="42">
        <v>1143</v>
      </c>
      <c r="E26" s="25"/>
      <c r="F26" s="42" t="s">
        <v>43</v>
      </c>
      <c r="G26" s="42">
        <v>1071</v>
      </c>
      <c r="H26" s="42">
        <v>1073</v>
      </c>
    </row>
    <row r="27" spans="1:8">
      <c r="A27" s="25"/>
      <c r="B27" s="42" t="s">
        <v>52</v>
      </c>
      <c r="C27" s="42">
        <v>2664</v>
      </c>
      <c r="D27" s="42">
        <v>2656</v>
      </c>
      <c r="E27" s="25"/>
      <c r="F27" s="42" t="s">
        <v>53</v>
      </c>
      <c r="G27" s="42">
        <v>3388</v>
      </c>
      <c r="H27" s="42">
        <v>3395</v>
      </c>
    </row>
    <row r="28" spans="1:8" ht="15" thickBot="1">
      <c r="A28" s="25"/>
      <c r="B28" s="46" t="s">
        <v>54</v>
      </c>
      <c r="C28" s="46">
        <v>1309</v>
      </c>
      <c r="D28" s="46">
        <v>1302</v>
      </c>
      <c r="E28" s="25"/>
      <c r="F28" s="42" t="s">
        <v>55</v>
      </c>
      <c r="G28" s="42">
        <v>148</v>
      </c>
      <c r="H28" s="42">
        <v>148</v>
      </c>
    </row>
    <row r="29" spans="1:8">
      <c r="A29" s="25"/>
      <c r="B29" s="81" t="s">
        <v>56</v>
      </c>
      <c r="C29" s="35">
        <v>38500</v>
      </c>
      <c r="D29" s="35">
        <v>38500</v>
      </c>
      <c r="E29" s="25"/>
      <c r="F29" s="42" t="s">
        <v>57</v>
      </c>
      <c r="G29" s="42">
        <v>1865</v>
      </c>
      <c r="H29" s="42">
        <v>1877</v>
      </c>
    </row>
    <row r="30" spans="1:8">
      <c r="A30" s="268"/>
      <c r="B30" s="268"/>
      <c r="C30" s="25"/>
      <c r="D30" s="25"/>
      <c r="E30" s="25"/>
      <c r="F30" s="42" t="s">
        <v>44</v>
      </c>
      <c r="G30" s="42">
        <v>5128</v>
      </c>
      <c r="H30" s="42">
        <v>5109</v>
      </c>
    </row>
    <row r="31" spans="1:8">
      <c r="A31" s="268"/>
      <c r="B31" s="268"/>
      <c r="C31" s="25"/>
      <c r="D31" s="25"/>
      <c r="E31" s="25"/>
      <c r="F31" s="42" t="s">
        <v>46</v>
      </c>
      <c r="G31" s="42">
        <v>2293</v>
      </c>
      <c r="H31" s="42">
        <v>2295</v>
      </c>
    </row>
    <row r="32" spans="1:8">
      <c r="A32" s="268"/>
      <c r="B32" s="268"/>
      <c r="C32" s="25"/>
      <c r="D32" s="25"/>
      <c r="E32" s="25"/>
      <c r="F32" s="42" t="s">
        <v>48</v>
      </c>
      <c r="G32" s="42">
        <v>3708</v>
      </c>
      <c r="H32" s="42">
        <v>3690</v>
      </c>
    </row>
    <row r="33" spans="1:8">
      <c r="A33" s="268"/>
      <c r="B33" s="268"/>
      <c r="C33" s="25"/>
      <c r="D33" s="25"/>
      <c r="E33" s="25"/>
      <c r="F33" s="42" t="s">
        <v>58</v>
      </c>
      <c r="G33" s="42">
        <v>963</v>
      </c>
      <c r="H33" s="42">
        <v>963</v>
      </c>
    </row>
    <row r="34" spans="1:8">
      <c r="A34" s="268"/>
      <c r="B34" s="268"/>
      <c r="C34" s="25"/>
      <c r="D34" s="25"/>
      <c r="E34" s="25"/>
      <c r="F34" s="42" t="s">
        <v>50</v>
      </c>
      <c r="G34" s="42">
        <v>9312</v>
      </c>
      <c r="H34" s="42">
        <v>9318</v>
      </c>
    </row>
    <row r="35" spans="1:8">
      <c r="A35" s="268"/>
      <c r="B35" s="268"/>
      <c r="C35" s="25"/>
      <c r="D35" s="25"/>
      <c r="E35" s="25"/>
      <c r="F35" s="42" t="s">
        <v>59</v>
      </c>
      <c r="G35" s="42">
        <v>65</v>
      </c>
      <c r="H35" s="42">
        <v>64</v>
      </c>
    </row>
    <row r="36" spans="1:8">
      <c r="A36" s="268"/>
      <c r="B36" s="268"/>
      <c r="C36" s="25"/>
      <c r="D36" s="25"/>
      <c r="E36" s="25"/>
      <c r="F36" s="42" t="s">
        <v>51</v>
      </c>
      <c r="G36" s="42">
        <v>2564</v>
      </c>
      <c r="H36" s="42">
        <v>2571</v>
      </c>
    </row>
    <row r="37" spans="1:8">
      <c r="A37" s="268"/>
      <c r="B37" s="268"/>
      <c r="C37" s="25"/>
      <c r="D37" s="25"/>
      <c r="E37" s="25"/>
      <c r="F37" s="42" t="s">
        <v>52</v>
      </c>
      <c r="G37" s="42">
        <v>6059</v>
      </c>
      <c r="H37" s="42">
        <v>6068</v>
      </c>
    </row>
    <row r="38" spans="1:8">
      <c r="A38" s="268"/>
      <c r="B38" s="268"/>
      <c r="C38" s="25"/>
      <c r="D38" s="25"/>
      <c r="E38" s="25"/>
      <c r="F38" s="42" t="s">
        <v>60</v>
      </c>
      <c r="G38" s="42">
        <v>213</v>
      </c>
      <c r="H38" s="42">
        <v>212</v>
      </c>
    </row>
    <row r="39" spans="1:8">
      <c r="A39" s="268"/>
      <c r="B39" s="268"/>
      <c r="C39" s="25"/>
      <c r="D39" s="25"/>
      <c r="E39" s="25"/>
      <c r="F39" s="42" t="s">
        <v>61</v>
      </c>
      <c r="G39" s="42">
        <v>39</v>
      </c>
      <c r="H39" s="42">
        <v>39</v>
      </c>
    </row>
    <row r="40" spans="1:8">
      <c r="A40" s="268"/>
      <c r="B40" s="268"/>
      <c r="C40" s="25"/>
      <c r="D40" s="25"/>
      <c r="E40" s="25"/>
      <c r="F40" s="42" t="s">
        <v>62</v>
      </c>
      <c r="G40" s="42">
        <v>225</v>
      </c>
      <c r="H40" s="42">
        <v>226</v>
      </c>
    </row>
    <row r="41" spans="1:8">
      <c r="A41" s="268"/>
      <c r="B41" s="268"/>
      <c r="C41" s="25"/>
      <c r="D41" s="25"/>
      <c r="E41" s="25"/>
      <c r="F41" s="42" t="s">
        <v>63</v>
      </c>
      <c r="G41" s="42">
        <v>1913</v>
      </c>
      <c r="H41" s="42">
        <v>1911</v>
      </c>
    </row>
    <row r="42" spans="1:8">
      <c r="A42" s="268"/>
      <c r="B42" s="268"/>
      <c r="C42" s="25"/>
      <c r="D42" s="25"/>
      <c r="E42" s="25"/>
      <c r="F42" s="42" t="s">
        <v>64</v>
      </c>
      <c r="G42" s="42">
        <v>893</v>
      </c>
      <c r="H42" s="42">
        <v>894</v>
      </c>
    </row>
    <row r="43" spans="1:8" ht="15" thickBot="1">
      <c r="A43" s="268"/>
      <c r="B43" s="268"/>
      <c r="C43" s="25"/>
      <c r="D43" s="25"/>
      <c r="E43" s="25"/>
      <c r="F43" s="46" t="s">
        <v>65</v>
      </c>
      <c r="G43" s="46">
        <v>1812</v>
      </c>
      <c r="H43" s="46">
        <v>1823</v>
      </c>
    </row>
    <row r="44" spans="1:8">
      <c r="A44" s="268"/>
      <c r="B44" s="268"/>
      <c r="C44" s="25"/>
      <c r="D44" s="25"/>
      <c r="E44" s="25"/>
      <c r="F44" s="81" t="s">
        <v>56</v>
      </c>
      <c r="G44" s="35">
        <v>61410</v>
      </c>
      <c r="H44" s="35">
        <v>61411</v>
      </c>
    </row>
    <row r="45" spans="1:8">
      <c r="A45" s="268"/>
      <c r="B45" s="268"/>
      <c r="C45" s="25"/>
      <c r="D45" s="25"/>
      <c r="E45" s="25"/>
      <c r="F45" s="25"/>
      <c r="G45" s="25"/>
      <c r="H45" s="25"/>
    </row>
    <row r="46" spans="1:8">
      <c r="A46" s="268"/>
      <c r="B46" s="268"/>
      <c r="C46" s="25"/>
      <c r="D46" s="25"/>
      <c r="E46" s="25"/>
      <c r="F46" s="25"/>
      <c r="G46" s="25"/>
      <c r="H46" s="25"/>
    </row>
    <row r="47" spans="1:8" ht="15.95">
      <c r="A47" s="25"/>
      <c r="B47" s="206">
        <v>45566</v>
      </c>
      <c r="C47" s="207"/>
      <c r="D47" s="208"/>
      <c r="E47" s="25"/>
      <c r="F47" s="206">
        <v>45597</v>
      </c>
      <c r="G47" s="207"/>
      <c r="H47" s="208"/>
    </row>
    <row r="48" spans="1:8" ht="44.1" thickBot="1">
      <c r="A48" s="25"/>
      <c r="B48" s="36" t="s">
        <v>24</v>
      </c>
      <c r="C48" s="36" t="s">
        <v>25</v>
      </c>
      <c r="D48" s="36" t="s">
        <v>26</v>
      </c>
      <c r="E48" s="25"/>
      <c r="F48" s="36" t="s">
        <v>24</v>
      </c>
      <c r="G48" s="36" t="s">
        <v>25</v>
      </c>
      <c r="H48" s="36" t="s">
        <v>26</v>
      </c>
    </row>
    <row r="49" spans="1:8">
      <c r="A49" s="25"/>
      <c r="B49" s="51" t="s">
        <v>28</v>
      </c>
      <c r="C49" s="51">
        <v>1134</v>
      </c>
      <c r="D49" s="51">
        <v>1155</v>
      </c>
      <c r="E49" s="25"/>
      <c r="F49" s="51" t="s">
        <v>28</v>
      </c>
      <c r="G49" s="51">
        <v>1112</v>
      </c>
      <c r="H49" s="51">
        <v>1136</v>
      </c>
    </row>
    <row r="50" spans="1:8">
      <c r="A50" s="25"/>
      <c r="B50" s="42" t="s">
        <v>29</v>
      </c>
      <c r="C50" s="42">
        <v>168</v>
      </c>
      <c r="D50" s="42">
        <v>168</v>
      </c>
      <c r="E50" s="25"/>
      <c r="F50" s="42" t="s">
        <v>29</v>
      </c>
      <c r="G50" s="42">
        <v>175</v>
      </c>
      <c r="H50" s="42">
        <v>175</v>
      </c>
    </row>
    <row r="51" spans="1:8">
      <c r="A51" s="25"/>
      <c r="B51" s="42" t="s">
        <v>30</v>
      </c>
      <c r="C51" s="42">
        <v>1019</v>
      </c>
      <c r="D51" s="42">
        <v>1009</v>
      </c>
      <c r="E51" s="25"/>
      <c r="F51" s="42" t="s">
        <v>30</v>
      </c>
      <c r="G51" s="42">
        <v>1022</v>
      </c>
      <c r="H51" s="42">
        <v>1014</v>
      </c>
    </row>
    <row r="52" spans="1:8">
      <c r="A52" s="25"/>
      <c r="B52" s="42" t="s">
        <v>32</v>
      </c>
      <c r="C52" s="42">
        <v>145</v>
      </c>
      <c r="D52" s="42">
        <v>140</v>
      </c>
      <c r="E52" s="25"/>
      <c r="F52" s="42" t="s">
        <v>32</v>
      </c>
      <c r="G52" s="42">
        <v>139</v>
      </c>
      <c r="H52" s="42">
        <v>135</v>
      </c>
    </row>
    <row r="53" spans="1:8">
      <c r="A53" s="25"/>
      <c r="B53" s="42" t="s">
        <v>31</v>
      </c>
      <c r="C53" s="42">
        <v>4675</v>
      </c>
      <c r="D53" s="42">
        <v>4678</v>
      </c>
      <c r="E53" s="25"/>
      <c r="F53" s="42" t="s">
        <v>31</v>
      </c>
      <c r="G53" s="42">
        <v>4573</v>
      </c>
      <c r="H53" s="42">
        <v>4583</v>
      </c>
    </row>
    <row r="54" spans="1:8">
      <c r="A54" s="25"/>
      <c r="B54" s="42" t="s">
        <v>33</v>
      </c>
      <c r="C54" s="42">
        <v>967</v>
      </c>
      <c r="D54" s="42">
        <v>962</v>
      </c>
      <c r="E54" s="25"/>
      <c r="F54" s="42" t="s">
        <v>33</v>
      </c>
      <c r="G54" s="42">
        <v>954</v>
      </c>
      <c r="H54" s="42">
        <v>942</v>
      </c>
    </row>
    <row r="55" spans="1:8">
      <c r="A55" s="25"/>
      <c r="B55" s="42" t="s">
        <v>36</v>
      </c>
      <c r="C55" s="42">
        <v>120</v>
      </c>
      <c r="D55" s="42">
        <v>127</v>
      </c>
      <c r="E55" s="25"/>
      <c r="F55" s="42" t="s">
        <v>36</v>
      </c>
      <c r="G55" s="42">
        <v>124</v>
      </c>
      <c r="H55" s="42">
        <v>129</v>
      </c>
    </row>
    <row r="56" spans="1:8">
      <c r="A56" s="25"/>
      <c r="B56" s="42" t="s">
        <v>38</v>
      </c>
      <c r="C56" s="42">
        <v>16</v>
      </c>
      <c r="D56" s="42">
        <v>16</v>
      </c>
      <c r="E56" s="25"/>
      <c r="F56" s="42" t="s">
        <v>38</v>
      </c>
      <c r="G56" s="42">
        <v>16</v>
      </c>
      <c r="H56" s="42">
        <v>16</v>
      </c>
    </row>
    <row r="57" spans="1:8">
      <c r="A57" s="25"/>
      <c r="B57" s="42" t="s">
        <v>34</v>
      </c>
      <c r="C57" s="42">
        <v>1825</v>
      </c>
      <c r="D57" s="42">
        <v>1817</v>
      </c>
      <c r="E57" s="25"/>
      <c r="F57" s="42" t="s">
        <v>34</v>
      </c>
      <c r="G57" s="42">
        <v>1796</v>
      </c>
      <c r="H57" s="42">
        <v>1789</v>
      </c>
    </row>
    <row r="58" spans="1:8">
      <c r="A58" s="25"/>
      <c r="B58" s="42" t="s">
        <v>41</v>
      </c>
      <c r="C58" s="42">
        <v>814</v>
      </c>
      <c r="D58" s="42">
        <v>809</v>
      </c>
      <c r="E58" s="25"/>
      <c r="F58" s="42" t="s">
        <v>41</v>
      </c>
      <c r="G58" s="42">
        <v>801</v>
      </c>
      <c r="H58" s="42">
        <v>794</v>
      </c>
    </row>
    <row r="59" spans="1:8">
      <c r="A59" s="25"/>
      <c r="B59" s="42" t="s">
        <v>35</v>
      </c>
      <c r="C59" s="42">
        <v>1178</v>
      </c>
      <c r="D59" s="42">
        <v>1179</v>
      </c>
      <c r="E59" s="25"/>
      <c r="F59" s="42" t="s">
        <v>35</v>
      </c>
      <c r="G59" s="42">
        <v>1149</v>
      </c>
      <c r="H59" s="42">
        <v>1148</v>
      </c>
    </row>
    <row r="60" spans="1:8">
      <c r="A60" s="25"/>
      <c r="B60" s="42" t="s">
        <v>37</v>
      </c>
      <c r="C60" s="42">
        <v>307</v>
      </c>
      <c r="D60" s="42">
        <v>305</v>
      </c>
      <c r="E60" s="25"/>
      <c r="F60" s="42" t="s">
        <v>37</v>
      </c>
      <c r="G60" s="42">
        <v>321</v>
      </c>
      <c r="H60" s="42">
        <v>319</v>
      </c>
    </row>
    <row r="61" spans="1:8">
      <c r="A61" s="25"/>
      <c r="B61" s="42" t="s">
        <v>45</v>
      </c>
      <c r="C61" s="42">
        <v>108</v>
      </c>
      <c r="D61" s="42">
        <v>110</v>
      </c>
      <c r="E61" s="25"/>
      <c r="F61" s="42" t="s">
        <v>45</v>
      </c>
      <c r="G61" s="42">
        <v>109</v>
      </c>
      <c r="H61" s="42">
        <v>111</v>
      </c>
    </row>
    <row r="62" spans="1:8">
      <c r="A62" s="25"/>
      <c r="B62" s="42" t="s">
        <v>47</v>
      </c>
      <c r="C62" s="42">
        <v>767</v>
      </c>
      <c r="D62" s="42">
        <v>766</v>
      </c>
      <c r="E62" s="25"/>
      <c r="F62" s="42" t="s">
        <v>47</v>
      </c>
      <c r="G62" s="42">
        <v>758</v>
      </c>
      <c r="H62" s="42">
        <v>757</v>
      </c>
    </row>
    <row r="63" spans="1:8">
      <c r="A63" s="25"/>
      <c r="B63" s="42" t="s">
        <v>39</v>
      </c>
      <c r="C63" s="42">
        <v>3715</v>
      </c>
      <c r="D63" s="42">
        <v>3726</v>
      </c>
      <c r="E63" s="25"/>
      <c r="F63" s="42" t="s">
        <v>39</v>
      </c>
      <c r="G63" s="42">
        <v>3658</v>
      </c>
      <c r="H63" s="42">
        <v>3664</v>
      </c>
    </row>
    <row r="64" spans="1:8">
      <c r="A64" s="25"/>
      <c r="B64" s="42" t="s">
        <v>40</v>
      </c>
      <c r="C64" s="42">
        <v>1943</v>
      </c>
      <c r="D64" s="42">
        <v>1939</v>
      </c>
      <c r="E64" s="25"/>
      <c r="F64" s="42" t="s">
        <v>40</v>
      </c>
      <c r="G64" s="42">
        <v>1919</v>
      </c>
      <c r="H64" s="42">
        <v>1916</v>
      </c>
    </row>
    <row r="65" spans="1:8">
      <c r="A65" s="25"/>
      <c r="B65" s="42" t="s">
        <v>42</v>
      </c>
      <c r="C65" s="42">
        <v>1250</v>
      </c>
      <c r="D65" s="42">
        <v>1245</v>
      </c>
      <c r="E65" s="25"/>
      <c r="F65" s="42" t="s">
        <v>42</v>
      </c>
      <c r="G65" s="42">
        <v>1211</v>
      </c>
      <c r="H65" s="42">
        <v>1206</v>
      </c>
    </row>
    <row r="66" spans="1:8">
      <c r="A66" s="25"/>
      <c r="B66" s="42" t="s">
        <v>43</v>
      </c>
      <c r="C66" s="42">
        <v>1118</v>
      </c>
      <c r="D66" s="42">
        <v>1117</v>
      </c>
      <c r="E66" s="25"/>
      <c r="F66" s="42" t="s">
        <v>43</v>
      </c>
      <c r="G66" s="42">
        <v>1080</v>
      </c>
      <c r="H66" s="42">
        <v>1084</v>
      </c>
    </row>
    <row r="67" spans="1:8">
      <c r="A67" s="25"/>
      <c r="B67" s="42" t="s">
        <v>53</v>
      </c>
      <c r="C67" s="42">
        <v>3538</v>
      </c>
      <c r="D67" s="42">
        <v>3543</v>
      </c>
      <c r="E67" s="25"/>
      <c r="F67" s="42" t="s">
        <v>53</v>
      </c>
      <c r="G67" s="42">
        <v>3463</v>
      </c>
      <c r="H67" s="42">
        <v>3467</v>
      </c>
    </row>
    <row r="68" spans="1:8">
      <c r="A68" s="25"/>
      <c r="B68" s="42" t="s">
        <v>55</v>
      </c>
      <c r="C68" s="42">
        <v>154</v>
      </c>
      <c r="D68" s="42">
        <v>154</v>
      </c>
      <c r="E68" s="25"/>
      <c r="F68" s="42" t="s">
        <v>55</v>
      </c>
      <c r="G68" s="42">
        <v>149</v>
      </c>
      <c r="H68" s="42">
        <v>149</v>
      </c>
    </row>
    <row r="69" spans="1:8">
      <c r="A69" s="25"/>
      <c r="B69" s="42" t="s">
        <v>57</v>
      </c>
      <c r="C69" s="42">
        <v>1878</v>
      </c>
      <c r="D69" s="42">
        <v>1889</v>
      </c>
      <c r="E69" s="25"/>
      <c r="F69" s="42" t="s">
        <v>57</v>
      </c>
      <c r="G69" s="42">
        <v>1862</v>
      </c>
      <c r="H69" s="42">
        <v>1872</v>
      </c>
    </row>
    <row r="70" spans="1:8">
      <c r="A70" s="25"/>
      <c r="B70" s="42" t="s">
        <v>44</v>
      </c>
      <c r="C70" s="42">
        <v>5177</v>
      </c>
      <c r="D70" s="42">
        <v>5158</v>
      </c>
      <c r="E70" s="25"/>
      <c r="F70" s="42" t="s">
        <v>44</v>
      </c>
      <c r="G70" s="42">
        <v>5042</v>
      </c>
      <c r="H70" s="42">
        <v>5021</v>
      </c>
    </row>
    <row r="71" spans="1:8">
      <c r="A71" s="25"/>
      <c r="B71" s="42" t="s">
        <v>46</v>
      </c>
      <c r="C71" s="42">
        <v>2351</v>
      </c>
      <c r="D71" s="42">
        <v>2350</v>
      </c>
      <c r="E71" s="25"/>
      <c r="F71" s="42" t="s">
        <v>46</v>
      </c>
      <c r="G71" s="42">
        <v>2329</v>
      </c>
      <c r="H71" s="42">
        <v>2326</v>
      </c>
    </row>
    <row r="72" spans="1:8">
      <c r="A72" s="25"/>
      <c r="B72" s="42" t="s">
        <v>48</v>
      </c>
      <c r="C72" s="42">
        <v>3759</v>
      </c>
      <c r="D72" s="42">
        <v>3741</v>
      </c>
      <c r="E72" s="25"/>
      <c r="F72" s="42" t="s">
        <v>48</v>
      </c>
      <c r="G72" s="42">
        <v>3667</v>
      </c>
      <c r="H72" s="42">
        <v>3660</v>
      </c>
    </row>
    <row r="73" spans="1:8">
      <c r="A73" s="25"/>
      <c r="B73" s="42" t="s">
        <v>58</v>
      </c>
      <c r="C73" s="42">
        <v>951</v>
      </c>
      <c r="D73" s="42">
        <v>951</v>
      </c>
      <c r="E73" s="25"/>
      <c r="F73" s="42" t="s">
        <v>58</v>
      </c>
      <c r="G73" s="42">
        <v>1012</v>
      </c>
      <c r="H73" s="42">
        <v>1012</v>
      </c>
    </row>
    <row r="74" spans="1:8">
      <c r="A74" s="25"/>
      <c r="B74" s="42" t="s">
        <v>50</v>
      </c>
      <c r="C74" s="42">
        <v>9451</v>
      </c>
      <c r="D74" s="42">
        <v>9446</v>
      </c>
      <c r="E74" s="25"/>
      <c r="F74" s="42" t="s">
        <v>50</v>
      </c>
      <c r="G74" s="42">
        <v>9270</v>
      </c>
      <c r="H74" s="42">
        <v>9260</v>
      </c>
    </row>
    <row r="75" spans="1:8">
      <c r="A75" s="25"/>
      <c r="B75" s="42" t="s">
        <v>59</v>
      </c>
      <c r="C75" s="42">
        <v>71</v>
      </c>
      <c r="D75" s="42">
        <v>70</v>
      </c>
      <c r="E75" s="25"/>
      <c r="F75" s="42" t="s">
        <v>59</v>
      </c>
      <c r="G75" s="42">
        <v>72</v>
      </c>
      <c r="H75" s="42">
        <v>71</v>
      </c>
    </row>
    <row r="76" spans="1:8">
      <c r="A76" s="25"/>
      <c r="B76" s="42" t="s">
        <v>51</v>
      </c>
      <c r="C76" s="42">
        <v>2587</v>
      </c>
      <c r="D76" s="42">
        <v>2596</v>
      </c>
      <c r="E76" s="25"/>
      <c r="F76" s="42" t="s">
        <v>51</v>
      </c>
      <c r="G76" s="42">
        <v>2505</v>
      </c>
      <c r="H76" s="42">
        <v>2515</v>
      </c>
    </row>
    <row r="77" spans="1:8">
      <c r="A77" s="25"/>
      <c r="B77" s="42" t="s">
        <v>52</v>
      </c>
      <c r="C77" s="42">
        <v>6178</v>
      </c>
      <c r="D77" s="42">
        <v>6188</v>
      </c>
      <c r="E77" s="25"/>
      <c r="F77" s="42" t="s">
        <v>52</v>
      </c>
      <c r="G77" s="42">
        <v>5967</v>
      </c>
      <c r="H77" s="42">
        <v>5978</v>
      </c>
    </row>
    <row r="78" spans="1:8">
      <c r="A78" s="25"/>
      <c r="B78" s="42" t="s">
        <v>60</v>
      </c>
      <c r="C78" s="42">
        <v>215</v>
      </c>
      <c r="D78" s="42">
        <v>214</v>
      </c>
      <c r="E78" s="25"/>
      <c r="F78" s="42" t="s">
        <v>60</v>
      </c>
      <c r="G78" s="42">
        <v>210</v>
      </c>
      <c r="H78" s="42">
        <v>208</v>
      </c>
    </row>
    <row r="79" spans="1:8">
      <c r="A79" s="25"/>
      <c r="B79" s="42" t="s">
        <v>61</v>
      </c>
      <c r="C79" s="42">
        <v>39</v>
      </c>
      <c r="D79" s="42">
        <v>39</v>
      </c>
      <c r="E79" s="25"/>
      <c r="F79" s="42" t="s">
        <v>61</v>
      </c>
      <c r="G79" s="42">
        <v>41</v>
      </c>
      <c r="H79" s="42">
        <v>41</v>
      </c>
    </row>
    <row r="80" spans="1:8">
      <c r="A80" s="25"/>
      <c r="B80" s="42" t="s">
        <v>62</v>
      </c>
      <c r="C80" s="42">
        <v>226</v>
      </c>
      <c r="D80" s="42">
        <v>227</v>
      </c>
      <c r="E80" s="25"/>
      <c r="F80" s="42" t="s">
        <v>62</v>
      </c>
      <c r="G80" s="42">
        <v>220</v>
      </c>
      <c r="H80" s="42">
        <v>221</v>
      </c>
    </row>
    <row r="81" spans="1:8">
      <c r="A81" s="25"/>
      <c r="B81" s="42" t="s">
        <v>63</v>
      </c>
      <c r="C81" s="42">
        <v>1929</v>
      </c>
      <c r="D81" s="42">
        <v>1924</v>
      </c>
      <c r="E81" s="25"/>
      <c r="F81" s="42" t="s">
        <v>63</v>
      </c>
      <c r="G81" s="42">
        <v>1916</v>
      </c>
      <c r="H81" s="42">
        <v>1912</v>
      </c>
    </row>
    <row r="82" spans="1:8">
      <c r="A82" s="25"/>
      <c r="B82" s="42" t="s">
        <v>64</v>
      </c>
      <c r="C82" s="42">
        <v>896</v>
      </c>
      <c r="D82" s="42">
        <v>896</v>
      </c>
      <c r="E82" s="25"/>
      <c r="F82" s="42" t="s">
        <v>64</v>
      </c>
      <c r="G82" s="42">
        <v>908</v>
      </c>
      <c r="H82" s="42">
        <v>907</v>
      </c>
    </row>
    <row r="83" spans="1:8" ht="15" thickBot="1">
      <c r="A83" s="25"/>
      <c r="B83" s="46" t="s">
        <v>65</v>
      </c>
      <c r="C83" s="46">
        <v>1797</v>
      </c>
      <c r="D83" s="46">
        <v>1814</v>
      </c>
      <c r="E83" s="25"/>
      <c r="F83" s="46" t="s">
        <v>65</v>
      </c>
      <c r="G83" s="46">
        <v>1727</v>
      </c>
      <c r="H83" s="46">
        <v>1740</v>
      </c>
    </row>
    <row r="84" spans="1:8">
      <c r="A84" s="25"/>
      <c r="B84" s="81" t="s">
        <v>56</v>
      </c>
      <c r="C84" s="35">
        <v>62466</v>
      </c>
      <c r="D84" s="35">
        <v>62468</v>
      </c>
      <c r="E84" s="25"/>
      <c r="F84" s="81" t="s">
        <v>56</v>
      </c>
      <c r="G84" s="35">
        <v>61277</v>
      </c>
      <c r="H84" s="35">
        <v>61278</v>
      </c>
    </row>
    <row r="85" spans="1:8">
      <c r="A85" s="268"/>
      <c r="B85" s="268"/>
      <c r="C85" s="25"/>
      <c r="D85" s="25"/>
      <c r="E85" s="25"/>
      <c r="F85" s="25"/>
      <c r="G85" s="25"/>
      <c r="H85" s="25"/>
    </row>
    <row r="86" spans="1:8">
      <c r="A86" s="268"/>
      <c r="B86" s="268"/>
      <c r="C86" s="25"/>
      <c r="D86" s="25"/>
      <c r="E86" s="25"/>
      <c r="F86" s="25"/>
      <c r="G86" s="25"/>
      <c r="H86" s="25"/>
    </row>
    <row r="87" spans="1:8" ht="15.95">
      <c r="A87" s="25"/>
      <c r="B87" s="206">
        <v>45627</v>
      </c>
      <c r="C87" s="207"/>
      <c r="D87" s="208"/>
      <c r="E87" s="25"/>
      <c r="F87" s="25"/>
      <c r="G87" s="25"/>
      <c r="H87" s="25"/>
    </row>
    <row r="88" spans="1:8" ht="44.1" thickBot="1">
      <c r="A88" s="25"/>
      <c r="B88" s="36" t="s">
        <v>24</v>
      </c>
      <c r="C88" s="36" t="s">
        <v>25</v>
      </c>
      <c r="D88" s="36" t="s">
        <v>26</v>
      </c>
      <c r="E88" s="25"/>
      <c r="F88" s="25"/>
      <c r="G88" s="25"/>
      <c r="H88" s="25"/>
    </row>
    <row r="89" spans="1:8">
      <c r="A89" s="25"/>
      <c r="B89" s="51" t="s">
        <v>28</v>
      </c>
      <c r="C89" s="51">
        <v>1129</v>
      </c>
      <c r="D89" s="51">
        <v>1148</v>
      </c>
      <c r="E89" s="25"/>
      <c r="F89" s="25"/>
      <c r="G89" s="25"/>
      <c r="H89" s="25"/>
    </row>
    <row r="90" spans="1:8">
      <c r="A90" s="25"/>
      <c r="B90" s="42" t="s">
        <v>29</v>
      </c>
      <c r="C90" s="42">
        <v>177</v>
      </c>
      <c r="D90" s="42">
        <v>177</v>
      </c>
      <c r="E90" s="25"/>
      <c r="F90" s="25"/>
      <c r="G90" s="25"/>
      <c r="H90" s="25"/>
    </row>
    <row r="91" spans="1:8">
      <c r="A91" s="25"/>
      <c r="B91" s="42" t="s">
        <v>30</v>
      </c>
      <c r="C91" s="42">
        <v>1029</v>
      </c>
      <c r="D91" s="42">
        <v>1024</v>
      </c>
      <c r="E91" s="25"/>
      <c r="F91" s="25"/>
      <c r="G91" s="25"/>
      <c r="H91" s="25"/>
    </row>
    <row r="92" spans="1:8">
      <c r="A92" s="25"/>
      <c r="B92" s="42" t="s">
        <v>32</v>
      </c>
      <c r="C92" s="42">
        <v>141</v>
      </c>
      <c r="D92" s="42">
        <v>137</v>
      </c>
      <c r="E92" s="25"/>
      <c r="F92" s="25"/>
      <c r="G92" s="25"/>
      <c r="H92" s="25"/>
    </row>
    <row r="93" spans="1:8">
      <c r="A93" s="25"/>
      <c r="B93" s="42" t="s">
        <v>31</v>
      </c>
      <c r="C93" s="42">
        <v>4592</v>
      </c>
      <c r="D93" s="42">
        <v>4599</v>
      </c>
      <c r="E93" s="25"/>
      <c r="F93" s="25"/>
      <c r="G93" s="25"/>
      <c r="H93" s="25"/>
    </row>
    <row r="94" spans="1:8">
      <c r="A94" s="25"/>
      <c r="B94" s="42" t="s">
        <v>33</v>
      </c>
      <c r="C94" s="42">
        <v>936</v>
      </c>
      <c r="D94" s="42">
        <v>931</v>
      </c>
      <c r="E94" s="25"/>
      <c r="F94" s="25"/>
      <c r="G94" s="25"/>
      <c r="H94" s="25"/>
    </row>
    <row r="95" spans="1:8">
      <c r="A95" s="25"/>
      <c r="B95" s="42" t="s">
        <v>36</v>
      </c>
      <c r="C95" s="42">
        <v>123</v>
      </c>
      <c r="D95" s="42">
        <v>128</v>
      </c>
      <c r="E95" s="25"/>
      <c r="F95" s="25"/>
      <c r="G95" s="25"/>
      <c r="H95" s="25"/>
    </row>
    <row r="96" spans="1:8">
      <c r="A96" s="25"/>
      <c r="B96" s="42" t="s">
        <v>38</v>
      </c>
      <c r="C96" s="42">
        <v>16</v>
      </c>
      <c r="D96" s="42">
        <v>16</v>
      </c>
      <c r="E96" s="25"/>
      <c r="F96" s="25"/>
      <c r="G96" s="25"/>
      <c r="H96" s="25"/>
    </row>
    <row r="97" spans="1:8">
      <c r="A97" s="25"/>
      <c r="B97" s="42" t="s">
        <v>34</v>
      </c>
      <c r="C97" s="42">
        <v>1788</v>
      </c>
      <c r="D97" s="42">
        <v>1782</v>
      </c>
      <c r="E97" s="25"/>
      <c r="F97" s="25"/>
      <c r="G97" s="25"/>
      <c r="H97" s="25"/>
    </row>
    <row r="98" spans="1:8">
      <c r="A98" s="25"/>
      <c r="B98" s="42" t="s">
        <v>41</v>
      </c>
      <c r="C98" s="42">
        <v>814</v>
      </c>
      <c r="D98" s="42">
        <v>808</v>
      </c>
      <c r="E98" s="25"/>
      <c r="F98" s="25"/>
      <c r="G98" s="25"/>
      <c r="H98" s="25"/>
    </row>
    <row r="99" spans="1:8">
      <c r="A99" s="25"/>
      <c r="B99" s="42" t="s">
        <v>35</v>
      </c>
      <c r="C99" s="42">
        <v>1154</v>
      </c>
      <c r="D99" s="42">
        <v>1153</v>
      </c>
      <c r="E99" s="25"/>
      <c r="F99" s="25"/>
      <c r="G99" s="25"/>
      <c r="H99" s="25"/>
    </row>
    <row r="100" spans="1:8">
      <c r="A100" s="25"/>
      <c r="B100" s="42" t="s">
        <v>37</v>
      </c>
      <c r="C100" s="42">
        <v>313</v>
      </c>
      <c r="D100" s="42">
        <v>311</v>
      </c>
      <c r="E100" s="25"/>
      <c r="F100" s="25"/>
      <c r="G100" s="25"/>
      <c r="H100" s="25"/>
    </row>
    <row r="101" spans="1:8">
      <c r="A101" s="25"/>
      <c r="B101" s="42" t="s">
        <v>45</v>
      </c>
      <c r="C101" s="42">
        <v>110</v>
      </c>
      <c r="D101" s="42">
        <v>112</v>
      </c>
      <c r="E101" s="25"/>
      <c r="F101" s="25"/>
      <c r="G101" s="25"/>
      <c r="H101" s="25"/>
    </row>
    <row r="102" spans="1:8">
      <c r="A102" s="25"/>
      <c r="B102" s="42" t="s">
        <v>47</v>
      </c>
      <c r="C102" s="42">
        <v>767</v>
      </c>
      <c r="D102" s="42">
        <v>766</v>
      </c>
      <c r="E102" s="25"/>
      <c r="F102" s="25"/>
      <c r="G102" s="25"/>
      <c r="H102" s="25"/>
    </row>
    <row r="103" spans="1:8">
      <c r="A103" s="25"/>
      <c r="B103" s="42" t="s">
        <v>39</v>
      </c>
      <c r="C103" s="42">
        <v>3669</v>
      </c>
      <c r="D103" s="42">
        <v>3677</v>
      </c>
      <c r="E103" s="25"/>
      <c r="F103" s="25"/>
      <c r="G103" s="25"/>
      <c r="H103" s="25"/>
    </row>
    <row r="104" spans="1:8">
      <c r="A104" s="25"/>
      <c r="B104" s="42" t="s">
        <v>40</v>
      </c>
      <c r="C104" s="42">
        <v>1924</v>
      </c>
      <c r="D104" s="42">
        <v>1921</v>
      </c>
      <c r="E104" s="25"/>
      <c r="F104" s="25"/>
      <c r="G104" s="25"/>
      <c r="H104" s="25"/>
    </row>
    <row r="105" spans="1:8">
      <c r="A105" s="25"/>
      <c r="B105" s="42" t="s">
        <v>42</v>
      </c>
      <c r="C105" s="42">
        <v>1198</v>
      </c>
      <c r="D105" s="42">
        <v>1191</v>
      </c>
      <c r="E105" s="25"/>
      <c r="F105" s="25"/>
      <c r="G105" s="25"/>
      <c r="H105" s="25"/>
    </row>
    <row r="106" spans="1:8">
      <c r="A106" s="25"/>
      <c r="B106" s="42" t="s">
        <v>43</v>
      </c>
      <c r="C106" s="42">
        <v>1099</v>
      </c>
      <c r="D106" s="42">
        <v>1101</v>
      </c>
      <c r="E106" s="25"/>
      <c r="F106" s="25"/>
      <c r="G106" s="25"/>
      <c r="H106" s="25"/>
    </row>
    <row r="107" spans="1:8">
      <c r="A107" s="25"/>
      <c r="B107" s="42" t="s">
        <v>53</v>
      </c>
      <c r="C107" s="42">
        <v>3487</v>
      </c>
      <c r="D107" s="42">
        <v>3493</v>
      </c>
      <c r="E107" s="25"/>
      <c r="F107" s="25"/>
      <c r="G107" s="25"/>
      <c r="H107" s="25"/>
    </row>
    <row r="108" spans="1:8">
      <c r="A108" s="25"/>
      <c r="B108" s="42" t="s">
        <v>55</v>
      </c>
      <c r="C108" s="42">
        <v>150</v>
      </c>
      <c r="D108" s="42">
        <v>150</v>
      </c>
      <c r="E108" s="25"/>
      <c r="F108" s="25"/>
      <c r="G108" s="25"/>
      <c r="H108" s="25"/>
    </row>
    <row r="109" spans="1:8">
      <c r="A109" s="25"/>
      <c r="B109" s="42" t="s">
        <v>57</v>
      </c>
      <c r="C109" s="42">
        <v>1880</v>
      </c>
      <c r="D109" s="42">
        <v>1890</v>
      </c>
      <c r="E109" s="25"/>
      <c r="F109" s="25"/>
      <c r="G109" s="25"/>
      <c r="H109" s="25"/>
    </row>
    <row r="110" spans="1:8">
      <c r="A110" s="25"/>
      <c r="B110" s="42" t="s">
        <v>44</v>
      </c>
      <c r="C110" s="42">
        <v>5084</v>
      </c>
      <c r="D110" s="42">
        <v>5063</v>
      </c>
      <c r="E110" s="25"/>
      <c r="F110" s="25"/>
      <c r="G110" s="25"/>
      <c r="H110" s="25"/>
    </row>
    <row r="111" spans="1:8">
      <c r="A111" s="25"/>
      <c r="B111" s="42" t="s">
        <v>46</v>
      </c>
      <c r="C111" s="42">
        <v>2318</v>
      </c>
      <c r="D111" s="42">
        <v>2312</v>
      </c>
      <c r="E111" s="25"/>
      <c r="F111" s="25"/>
      <c r="G111" s="25"/>
      <c r="H111" s="25"/>
    </row>
    <row r="112" spans="1:8">
      <c r="A112" s="25"/>
      <c r="B112" s="42" t="s">
        <v>48</v>
      </c>
      <c r="C112" s="42">
        <v>3692</v>
      </c>
      <c r="D112" s="42">
        <v>3686</v>
      </c>
      <c r="E112" s="25"/>
      <c r="F112" s="25"/>
      <c r="G112" s="25"/>
      <c r="H112" s="25"/>
    </row>
    <row r="113" spans="1:8">
      <c r="A113" s="25"/>
      <c r="B113" s="42" t="s">
        <v>58</v>
      </c>
      <c r="C113" s="42">
        <v>1033</v>
      </c>
      <c r="D113" s="42">
        <v>1033</v>
      </c>
      <c r="E113" s="25"/>
      <c r="F113" s="25"/>
      <c r="G113" s="25"/>
      <c r="H113" s="25"/>
    </row>
    <row r="114" spans="1:8">
      <c r="A114" s="25"/>
      <c r="B114" s="42" t="s">
        <v>50</v>
      </c>
      <c r="C114" s="42">
        <v>9323</v>
      </c>
      <c r="D114" s="42">
        <v>9309</v>
      </c>
      <c r="E114" s="25"/>
      <c r="F114" s="25"/>
      <c r="G114" s="25"/>
      <c r="H114" s="25"/>
    </row>
    <row r="115" spans="1:8">
      <c r="A115" s="25"/>
      <c r="B115" s="42" t="s">
        <v>59</v>
      </c>
      <c r="C115" s="42">
        <v>72</v>
      </c>
      <c r="D115" s="42">
        <v>71</v>
      </c>
      <c r="E115" s="25"/>
      <c r="F115" s="25"/>
      <c r="G115" s="25"/>
      <c r="H115" s="25"/>
    </row>
    <row r="116" spans="1:8">
      <c r="A116" s="25"/>
      <c r="B116" s="42" t="s">
        <v>51</v>
      </c>
      <c r="C116" s="42">
        <v>2536</v>
      </c>
      <c r="D116" s="42">
        <v>2546</v>
      </c>
      <c r="E116" s="25"/>
      <c r="F116" s="25"/>
      <c r="G116" s="25"/>
      <c r="H116" s="25"/>
    </row>
    <row r="117" spans="1:8">
      <c r="A117" s="25"/>
      <c r="B117" s="42" t="s">
        <v>52</v>
      </c>
      <c r="C117" s="42">
        <v>6020</v>
      </c>
      <c r="D117" s="42">
        <v>6038</v>
      </c>
      <c r="E117" s="25"/>
      <c r="F117" s="25"/>
      <c r="G117" s="25"/>
      <c r="H117" s="25"/>
    </row>
    <row r="118" spans="1:8">
      <c r="A118" s="25"/>
      <c r="B118" s="42" t="s">
        <v>60</v>
      </c>
      <c r="C118" s="42">
        <v>212</v>
      </c>
      <c r="D118" s="42">
        <v>210</v>
      </c>
      <c r="E118" s="25"/>
      <c r="F118" s="25"/>
      <c r="G118" s="25"/>
      <c r="H118" s="25"/>
    </row>
    <row r="119" spans="1:8">
      <c r="A119" s="25"/>
      <c r="B119" s="42" t="s">
        <v>61</v>
      </c>
      <c r="C119" s="42">
        <v>42</v>
      </c>
      <c r="D119" s="42">
        <v>42</v>
      </c>
      <c r="E119" s="25"/>
      <c r="F119" s="25"/>
      <c r="G119" s="25"/>
      <c r="H119" s="25"/>
    </row>
    <row r="120" spans="1:8">
      <c r="A120" s="25"/>
      <c r="B120" s="42" t="s">
        <v>62</v>
      </c>
      <c r="C120" s="42">
        <v>225</v>
      </c>
      <c r="D120" s="42">
        <v>227</v>
      </c>
      <c r="E120" s="25"/>
      <c r="F120" s="25"/>
      <c r="G120" s="25"/>
      <c r="H120" s="25"/>
    </row>
    <row r="121" spans="1:8">
      <c r="A121" s="25"/>
      <c r="B121" s="42" t="s">
        <v>63</v>
      </c>
      <c r="C121" s="42">
        <v>1910</v>
      </c>
      <c r="D121" s="42">
        <v>1906</v>
      </c>
      <c r="E121" s="25"/>
      <c r="F121" s="25"/>
      <c r="G121" s="25"/>
      <c r="H121" s="25"/>
    </row>
    <row r="122" spans="1:8">
      <c r="A122" s="25"/>
      <c r="B122" s="42" t="s">
        <v>64</v>
      </c>
      <c r="C122" s="42">
        <v>923</v>
      </c>
      <c r="D122" s="42">
        <v>921</v>
      </c>
      <c r="E122" s="25"/>
      <c r="F122" s="25"/>
      <c r="G122" s="25"/>
      <c r="H122" s="25"/>
    </row>
    <row r="123" spans="1:8" ht="15" thickBot="1">
      <c r="A123" s="25"/>
      <c r="B123" s="46" t="s">
        <v>65</v>
      </c>
      <c r="C123" s="46">
        <v>1732</v>
      </c>
      <c r="D123" s="46">
        <v>1740</v>
      </c>
      <c r="E123" s="25"/>
      <c r="F123" s="25"/>
      <c r="G123" s="25"/>
      <c r="H123" s="25"/>
    </row>
    <row r="124" spans="1:8">
      <c r="A124" s="25"/>
      <c r="B124" s="81" t="s">
        <v>56</v>
      </c>
      <c r="C124" s="35">
        <v>61618</v>
      </c>
      <c r="D124" s="35">
        <v>61619</v>
      </c>
      <c r="E124" s="25"/>
      <c r="F124" s="25"/>
      <c r="G124" s="25"/>
      <c r="H124" s="25"/>
    </row>
  </sheetData>
  <mergeCells count="30">
    <mergeCell ref="A6:B6"/>
    <mergeCell ref="B1:H1"/>
    <mergeCell ref="B2:H2"/>
    <mergeCell ref="B3:H3"/>
    <mergeCell ref="B4:H4"/>
    <mergeCell ref="A5:B5"/>
    <mergeCell ref="A39:B39"/>
    <mergeCell ref="B7:D7"/>
    <mergeCell ref="F7:H7"/>
    <mergeCell ref="A30:B30"/>
    <mergeCell ref="A31:B31"/>
    <mergeCell ref="A32:B32"/>
    <mergeCell ref="A33:B33"/>
    <mergeCell ref="A34:B34"/>
    <mergeCell ref="A35:B35"/>
    <mergeCell ref="A36:B36"/>
    <mergeCell ref="A37:B37"/>
    <mergeCell ref="A38:B38"/>
    <mergeCell ref="F47:H47"/>
    <mergeCell ref="A85:B85"/>
    <mergeCell ref="A86:B86"/>
    <mergeCell ref="B87:D87"/>
    <mergeCell ref="A40:B40"/>
    <mergeCell ref="A41:B41"/>
    <mergeCell ref="A42:B42"/>
    <mergeCell ref="A43:B43"/>
    <mergeCell ref="A44:B44"/>
    <mergeCell ref="A45:B45"/>
    <mergeCell ref="A46:B46"/>
    <mergeCell ref="B47:D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D407-32DE-46D5-9E6B-CD044362D77E}">
  <dimension ref="A1:H61"/>
  <sheetViews>
    <sheetView workbookViewId="0">
      <selection activeCell="B14" sqref="B14"/>
    </sheetView>
  </sheetViews>
  <sheetFormatPr defaultRowHeight="14.45"/>
  <cols>
    <col min="1" max="1" width="3.42578125" customWidth="1"/>
    <col min="2" max="2" width="37" customWidth="1"/>
    <col min="3" max="4" width="22.85546875" customWidth="1"/>
    <col min="6" max="6" width="37" customWidth="1"/>
    <col min="7" max="8" width="22.85546875" customWidth="1"/>
  </cols>
  <sheetData>
    <row r="1" spans="1:8" ht="15.95">
      <c r="A1" s="25"/>
      <c r="B1" s="209" t="s">
        <v>20</v>
      </c>
      <c r="C1" s="209"/>
      <c r="D1" s="209"/>
      <c r="E1" s="209"/>
      <c r="F1" s="209"/>
      <c r="G1" s="209"/>
      <c r="H1" s="209"/>
    </row>
    <row r="2" spans="1:8" ht="15.95">
      <c r="A2" s="25"/>
      <c r="B2" s="209" t="s">
        <v>21</v>
      </c>
      <c r="C2" s="209"/>
      <c r="D2" s="209"/>
      <c r="E2" s="209"/>
      <c r="F2" s="209"/>
      <c r="G2" s="209"/>
      <c r="H2" s="209"/>
    </row>
    <row r="3" spans="1:8" ht="15.95">
      <c r="A3" s="25"/>
      <c r="B3" s="209" t="s">
        <v>66</v>
      </c>
      <c r="C3" s="209"/>
      <c r="D3" s="209"/>
      <c r="E3" s="209"/>
      <c r="F3" s="209"/>
      <c r="G3" s="209"/>
      <c r="H3" s="209"/>
    </row>
    <row r="4" spans="1:8" ht="47.25" customHeight="1">
      <c r="A4" s="25"/>
      <c r="B4" s="210" t="s">
        <v>23</v>
      </c>
      <c r="C4" s="209"/>
      <c r="D4" s="209"/>
      <c r="E4" s="209"/>
      <c r="F4" s="209"/>
      <c r="G4" s="209"/>
      <c r="H4" s="209"/>
    </row>
    <row r="5" spans="1:8">
      <c r="A5" s="268"/>
      <c r="B5" s="268"/>
      <c r="C5" s="25"/>
      <c r="D5" s="25"/>
      <c r="E5" s="25"/>
      <c r="F5" s="25"/>
      <c r="G5" s="25"/>
      <c r="H5" s="25"/>
    </row>
    <row r="6" spans="1:8">
      <c r="A6" s="268"/>
      <c r="B6" s="268"/>
      <c r="C6" s="25"/>
      <c r="D6" s="25"/>
      <c r="E6" s="25"/>
      <c r="F6" s="25"/>
      <c r="G6" s="25"/>
      <c r="H6" s="25"/>
    </row>
    <row r="7" spans="1:8" ht="15.95">
      <c r="A7" s="25"/>
      <c r="B7" s="206">
        <v>45505</v>
      </c>
      <c r="C7" s="207"/>
      <c r="D7" s="208"/>
      <c r="E7" s="25"/>
      <c r="F7" s="206">
        <v>45536</v>
      </c>
      <c r="G7" s="207"/>
      <c r="H7" s="208"/>
    </row>
    <row r="8" spans="1:8" ht="60" customHeight="1" thickBot="1">
      <c r="A8" s="25"/>
      <c r="B8" s="36" t="s">
        <v>24</v>
      </c>
      <c r="C8" s="36" t="s">
        <v>67</v>
      </c>
      <c r="D8" s="36" t="s">
        <v>68</v>
      </c>
      <c r="E8" s="25"/>
      <c r="F8" s="36" t="s">
        <v>24</v>
      </c>
      <c r="G8" s="36" t="s">
        <v>67</v>
      </c>
      <c r="H8" s="36" t="s">
        <v>68</v>
      </c>
    </row>
    <row r="9" spans="1:8">
      <c r="A9" s="25"/>
      <c r="B9" s="51" t="s">
        <v>28</v>
      </c>
      <c r="C9" s="51">
        <v>663</v>
      </c>
      <c r="D9" s="51">
        <v>666</v>
      </c>
      <c r="E9" s="25"/>
      <c r="F9" s="51" t="s">
        <v>28</v>
      </c>
      <c r="G9" s="51">
        <v>2225</v>
      </c>
      <c r="H9" s="51">
        <v>2434</v>
      </c>
    </row>
    <row r="10" spans="1:8">
      <c r="A10" s="25"/>
      <c r="B10" s="42" t="s">
        <v>30</v>
      </c>
      <c r="C10" s="42">
        <v>262</v>
      </c>
      <c r="D10" s="42">
        <v>262</v>
      </c>
      <c r="E10" s="25"/>
      <c r="F10" s="42" t="s">
        <v>30</v>
      </c>
      <c r="G10" s="42">
        <v>1309</v>
      </c>
      <c r="H10" s="42">
        <v>1216</v>
      </c>
    </row>
    <row r="11" spans="1:8">
      <c r="A11" s="25"/>
      <c r="B11" s="42" t="s">
        <v>69</v>
      </c>
      <c r="C11" s="42">
        <v>2022</v>
      </c>
      <c r="D11" s="42">
        <v>1967</v>
      </c>
      <c r="E11" s="25"/>
      <c r="F11" s="42" t="s">
        <v>69</v>
      </c>
      <c r="G11" s="42">
        <v>4413</v>
      </c>
      <c r="H11" s="42">
        <v>4491</v>
      </c>
    </row>
    <row r="12" spans="1:8">
      <c r="A12" s="25"/>
      <c r="B12" s="42" t="s">
        <v>31</v>
      </c>
      <c r="C12" s="42">
        <v>2484</v>
      </c>
      <c r="D12" s="42">
        <v>2439</v>
      </c>
      <c r="E12" s="25"/>
      <c r="F12" s="42" t="s">
        <v>31</v>
      </c>
      <c r="G12" s="42">
        <v>5233</v>
      </c>
      <c r="H12" s="42">
        <v>5181</v>
      </c>
    </row>
    <row r="13" spans="1:8">
      <c r="A13" s="25"/>
      <c r="B13" s="42" t="s">
        <v>37</v>
      </c>
      <c r="C13" s="42">
        <v>799</v>
      </c>
      <c r="D13" s="42">
        <v>799</v>
      </c>
      <c r="E13" s="25"/>
      <c r="F13" s="42" t="s">
        <v>37</v>
      </c>
      <c r="G13" s="42">
        <v>426</v>
      </c>
      <c r="H13" s="42">
        <v>394</v>
      </c>
    </row>
    <row r="14" spans="1:8">
      <c r="A14" s="25"/>
      <c r="B14" s="42" t="s">
        <v>70</v>
      </c>
      <c r="C14" s="42">
        <v>2743</v>
      </c>
      <c r="D14" s="42">
        <v>2755</v>
      </c>
      <c r="E14" s="25"/>
      <c r="F14" s="42" t="s">
        <v>70</v>
      </c>
      <c r="G14" s="42">
        <v>9103</v>
      </c>
      <c r="H14" s="42">
        <v>9009</v>
      </c>
    </row>
    <row r="15" spans="1:8">
      <c r="A15" s="25"/>
      <c r="B15" s="42" t="s">
        <v>42</v>
      </c>
      <c r="C15" s="42">
        <v>1385</v>
      </c>
      <c r="D15" s="42">
        <v>1367</v>
      </c>
      <c r="E15" s="25"/>
      <c r="F15" s="42" t="s">
        <v>42</v>
      </c>
      <c r="G15" s="42">
        <v>3319</v>
      </c>
      <c r="H15" s="42">
        <v>3444</v>
      </c>
    </row>
    <row r="16" spans="1:8">
      <c r="A16" s="25"/>
      <c r="B16" s="42" t="s">
        <v>46</v>
      </c>
      <c r="C16" s="42">
        <v>118</v>
      </c>
      <c r="D16" s="42">
        <v>114</v>
      </c>
      <c r="E16" s="25"/>
      <c r="F16" s="42" t="s">
        <v>46</v>
      </c>
      <c r="G16" s="42">
        <v>1212</v>
      </c>
      <c r="H16" s="42">
        <v>1133</v>
      </c>
    </row>
    <row r="17" spans="1:8">
      <c r="A17" s="25"/>
      <c r="B17" s="42" t="s">
        <v>71</v>
      </c>
      <c r="C17" s="42">
        <v>126</v>
      </c>
      <c r="D17" s="42">
        <v>126</v>
      </c>
      <c r="E17" s="25"/>
      <c r="F17" s="42" t="s">
        <v>71</v>
      </c>
      <c r="G17" s="42">
        <v>545</v>
      </c>
      <c r="H17" s="42">
        <v>637</v>
      </c>
    </row>
    <row r="18" spans="1:8">
      <c r="A18" s="25"/>
      <c r="B18" s="42" t="s">
        <v>72</v>
      </c>
      <c r="C18" s="42">
        <v>1026</v>
      </c>
      <c r="D18" s="42">
        <v>1006</v>
      </c>
      <c r="E18" s="25"/>
      <c r="F18" s="42" t="s">
        <v>72</v>
      </c>
      <c r="G18" s="42">
        <v>3921</v>
      </c>
      <c r="H18" s="42">
        <v>3996</v>
      </c>
    </row>
    <row r="19" spans="1:8">
      <c r="A19" s="25"/>
      <c r="B19" s="42" t="s">
        <v>51</v>
      </c>
      <c r="C19" s="42">
        <v>4525</v>
      </c>
      <c r="D19" s="42">
        <v>4554</v>
      </c>
      <c r="E19" s="25"/>
      <c r="F19" s="42" t="s">
        <v>51</v>
      </c>
      <c r="G19" s="42">
        <v>22748</v>
      </c>
      <c r="H19" s="42">
        <v>22661</v>
      </c>
    </row>
    <row r="20" spans="1:8">
      <c r="A20" s="25"/>
      <c r="B20" s="42" t="s">
        <v>73</v>
      </c>
      <c r="C20" s="42">
        <v>515</v>
      </c>
      <c r="D20" s="42">
        <v>515</v>
      </c>
      <c r="E20" s="25"/>
      <c r="F20" s="42" t="s">
        <v>52</v>
      </c>
      <c r="G20" s="42">
        <v>226</v>
      </c>
      <c r="H20" s="42">
        <v>255</v>
      </c>
    </row>
    <row r="21" spans="1:8" ht="15" thickBot="1">
      <c r="A21" s="25"/>
      <c r="B21" s="46" t="s">
        <v>74</v>
      </c>
      <c r="C21" s="46">
        <v>1950</v>
      </c>
      <c r="D21" s="46">
        <v>1980</v>
      </c>
      <c r="E21" s="25"/>
      <c r="F21" s="42" t="s">
        <v>73</v>
      </c>
      <c r="G21" s="42">
        <v>6244</v>
      </c>
      <c r="H21" s="42">
        <v>6067</v>
      </c>
    </row>
    <row r="22" spans="1:8" ht="15" thickBot="1">
      <c r="A22" s="25"/>
      <c r="B22" s="81" t="s">
        <v>56</v>
      </c>
      <c r="C22" s="35">
        <v>18618</v>
      </c>
      <c r="D22" s="35">
        <v>18550</v>
      </c>
      <c r="E22" s="25"/>
      <c r="F22" s="46" t="s">
        <v>74</v>
      </c>
      <c r="G22" s="46">
        <v>11403</v>
      </c>
      <c r="H22" s="46">
        <v>11191</v>
      </c>
    </row>
    <row r="23" spans="1:8">
      <c r="A23" s="268"/>
      <c r="B23" s="268"/>
      <c r="C23" s="25"/>
      <c r="D23" s="25"/>
      <c r="E23" s="25"/>
      <c r="F23" s="81" t="s">
        <v>56</v>
      </c>
      <c r="G23" s="35">
        <v>72327</v>
      </c>
      <c r="H23" s="35">
        <v>72109</v>
      </c>
    </row>
    <row r="24" spans="1:8">
      <c r="A24" s="268"/>
      <c r="B24" s="268"/>
      <c r="C24" s="25"/>
      <c r="D24" s="25"/>
      <c r="E24" s="25"/>
      <c r="F24" s="25"/>
      <c r="G24" s="25"/>
      <c r="H24" s="25"/>
    </row>
    <row r="25" spans="1:8">
      <c r="A25" s="268"/>
      <c r="B25" s="268"/>
      <c r="C25" s="25"/>
      <c r="D25" s="25"/>
      <c r="E25" s="25"/>
      <c r="F25" s="25"/>
      <c r="G25" s="25"/>
      <c r="H25" s="25"/>
    </row>
    <row r="26" spans="1:8" ht="15.95">
      <c r="A26" s="25"/>
      <c r="B26" s="206">
        <v>45566</v>
      </c>
      <c r="C26" s="207"/>
      <c r="D26" s="208"/>
      <c r="E26" s="25"/>
      <c r="F26" s="206">
        <v>45597</v>
      </c>
      <c r="G26" s="207"/>
      <c r="H26" s="208"/>
    </row>
    <row r="27" spans="1:8" ht="60" customHeight="1" thickBot="1">
      <c r="A27" s="25"/>
      <c r="B27" s="36" t="s">
        <v>24</v>
      </c>
      <c r="C27" s="36" t="s">
        <v>67</v>
      </c>
      <c r="D27" s="36" t="s">
        <v>68</v>
      </c>
      <c r="E27" s="25"/>
      <c r="F27" s="36" t="s">
        <v>24</v>
      </c>
      <c r="G27" s="36" t="s">
        <v>67</v>
      </c>
      <c r="H27" s="36" t="s">
        <v>68</v>
      </c>
    </row>
    <row r="28" spans="1:8">
      <c r="A28" s="25"/>
      <c r="B28" s="51" t="s">
        <v>28</v>
      </c>
      <c r="C28" s="51">
        <v>2227</v>
      </c>
      <c r="D28" s="51">
        <v>2471</v>
      </c>
      <c r="E28" s="25"/>
      <c r="F28" s="51" t="s">
        <v>28</v>
      </c>
      <c r="G28" s="51">
        <v>2166</v>
      </c>
      <c r="H28" s="51">
        <v>2446</v>
      </c>
    </row>
    <row r="29" spans="1:8">
      <c r="A29" s="25"/>
      <c r="B29" s="42" t="s">
        <v>30</v>
      </c>
      <c r="C29" s="42">
        <v>1337</v>
      </c>
      <c r="D29" s="42">
        <v>1262</v>
      </c>
      <c r="E29" s="25"/>
      <c r="F29" s="42" t="s">
        <v>30</v>
      </c>
      <c r="G29" s="42">
        <v>1336</v>
      </c>
      <c r="H29" s="42">
        <v>1251</v>
      </c>
    </row>
    <row r="30" spans="1:8">
      <c r="A30" s="25"/>
      <c r="B30" s="42" t="s">
        <v>69</v>
      </c>
      <c r="C30" s="42">
        <v>4522</v>
      </c>
      <c r="D30" s="42">
        <v>4581</v>
      </c>
      <c r="E30" s="25"/>
      <c r="F30" s="42" t="s">
        <v>69</v>
      </c>
      <c r="G30" s="42">
        <v>4533</v>
      </c>
      <c r="H30" s="42">
        <v>4632</v>
      </c>
    </row>
    <row r="31" spans="1:8">
      <c r="A31" s="25"/>
      <c r="B31" s="42" t="s">
        <v>31</v>
      </c>
      <c r="C31" s="42">
        <v>5272</v>
      </c>
      <c r="D31" s="42">
        <v>5314</v>
      </c>
      <c r="E31" s="25"/>
      <c r="F31" s="42" t="s">
        <v>31</v>
      </c>
      <c r="G31" s="42">
        <v>5226</v>
      </c>
      <c r="H31" s="42">
        <v>5319</v>
      </c>
    </row>
    <row r="32" spans="1:8">
      <c r="A32" s="25"/>
      <c r="B32" s="42" t="s">
        <v>37</v>
      </c>
      <c r="C32" s="42">
        <v>408</v>
      </c>
      <c r="D32" s="42">
        <v>400</v>
      </c>
      <c r="E32" s="25"/>
      <c r="F32" s="42" t="s">
        <v>37</v>
      </c>
      <c r="G32" s="42">
        <v>397</v>
      </c>
      <c r="H32" s="42">
        <v>389</v>
      </c>
    </row>
    <row r="33" spans="1:8">
      <c r="A33" s="25"/>
      <c r="B33" s="42" t="s">
        <v>70</v>
      </c>
      <c r="C33" s="42">
        <v>9071</v>
      </c>
      <c r="D33" s="42">
        <v>8944</v>
      </c>
      <c r="E33" s="25"/>
      <c r="F33" s="42" t="s">
        <v>70</v>
      </c>
      <c r="G33" s="42">
        <v>9081</v>
      </c>
      <c r="H33" s="42">
        <v>8918</v>
      </c>
    </row>
    <row r="34" spans="1:8">
      <c r="A34" s="25"/>
      <c r="B34" s="42" t="s">
        <v>42</v>
      </c>
      <c r="C34" s="42">
        <v>3347</v>
      </c>
      <c r="D34" s="42">
        <v>3453</v>
      </c>
      <c r="E34" s="25"/>
      <c r="F34" s="42" t="s">
        <v>42</v>
      </c>
      <c r="G34" s="42">
        <v>3299</v>
      </c>
      <c r="H34" s="42">
        <v>3383</v>
      </c>
    </row>
    <row r="35" spans="1:8">
      <c r="A35" s="25"/>
      <c r="B35" s="42" t="s">
        <v>46</v>
      </c>
      <c r="C35" s="42">
        <v>1190</v>
      </c>
      <c r="D35" s="42">
        <v>1109</v>
      </c>
      <c r="E35" s="25"/>
      <c r="F35" s="42" t="s">
        <v>46</v>
      </c>
      <c r="G35" s="42">
        <v>1171</v>
      </c>
      <c r="H35" s="42">
        <v>1091</v>
      </c>
    </row>
    <row r="36" spans="1:8">
      <c r="A36" s="25"/>
      <c r="B36" s="42" t="s">
        <v>71</v>
      </c>
      <c r="C36" s="42">
        <v>559</v>
      </c>
      <c r="D36" s="42">
        <v>639</v>
      </c>
      <c r="E36" s="25"/>
      <c r="F36" s="42" t="s">
        <v>71</v>
      </c>
      <c r="G36" s="42">
        <v>555</v>
      </c>
      <c r="H36" s="42">
        <v>610</v>
      </c>
    </row>
    <row r="37" spans="1:8">
      <c r="A37" s="25"/>
      <c r="B37" s="42" t="s">
        <v>72</v>
      </c>
      <c r="C37" s="42">
        <v>3901</v>
      </c>
      <c r="D37" s="42">
        <v>3994</v>
      </c>
      <c r="E37" s="25"/>
      <c r="F37" s="42" t="s">
        <v>72</v>
      </c>
      <c r="G37" s="42">
        <v>3874</v>
      </c>
      <c r="H37" s="42">
        <v>3966</v>
      </c>
    </row>
    <row r="38" spans="1:8">
      <c r="A38" s="25"/>
      <c r="B38" s="42" t="s">
        <v>51</v>
      </c>
      <c r="C38" s="42">
        <v>22814</v>
      </c>
      <c r="D38" s="42">
        <v>22706</v>
      </c>
      <c r="E38" s="25"/>
      <c r="F38" s="42" t="s">
        <v>51</v>
      </c>
      <c r="G38" s="42">
        <v>22644</v>
      </c>
      <c r="H38" s="42">
        <v>22590</v>
      </c>
    </row>
    <row r="39" spans="1:8">
      <c r="A39" s="25"/>
      <c r="B39" s="42" t="s">
        <v>52</v>
      </c>
      <c r="C39" s="42">
        <v>271</v>
      </c>
      <c r="D39" s="42">
        <v>281</v>
      </c>
      <c r="E39" s="25"/>
      <c r="F39" s="42" t="s">
        <v>52</v>
      </c>
      <c r="G39" s="42">
        <v>274</v>
      </c>
      <c r="H39" s="42">
        <v>282</v>
      </c>
    </row>
    <row r="40" spans="1:8">
      <c r="A40" s="25"/>
      <c r="B40" s="42" t="s">
        <v>73</v>
      </c>
      <c r="C40" s="42">
        <v>6427</v>
      </c>
      <c r="D40" s="42">
        <v>6170</v>
      </c>
      <c r="E40" s="25"/>
      <c r="F40" s="42" t="s">
        <v>73</v>
      </c>
      <c r="G40" s="42">
        <v>6339</v>
      </c>
      <c r="H40" s="42">
        <v>6113</v>
      </c>
    </row>
    <row r="41" spans="1:8" ht="15" thickBot="1">
      <c r="A41" s="25"/>
      <c r="B41" s="46" t="s">
        <v>74</v>
      </c>
      <c r="C41" s="46">
        <v>11523</v>
      </c>
      <c r="D41" s="46">
        <v>11291</v>
      </c>
      <c r="E41" s="25"/>
      <c r="F41" s="46" t="s">
        <v>74</v>
      </c>
      <c r="G41" s="46">
        <v>11531</v>
      </c>
      <c r="H41" s="46">
        <v>11232</v>
      </c>
    </row>
    <row r="42" spans="1:8">
      <c r="A42" s="25"/>
      <c r="B42" s="81" t="s">
        <v>56</v>
      </c>
      <c r="C42" s="35">
        <v>72869</v>
      </c>
      <c r="D42" s="35">
        <v>72615</v>
      </c>
      <c r="E42" s="25"/>
      <c r="F42" s="81" t="s">
        <v>56</v>
      </c>
      <c r="G42" s="35">
        <f>SUM(G28:G41)</f>
        <v>72426</v>
      </c>
      <c r="H42" s="35">
        <f>SUM(H28:H41)</f>
        <v>72222</v>
      </c>
    </row>
    <row r="43" spans="1:8">
      <c r="A43" s="268"/>
      <c r="B43" s="268"/>
      <c r="C43" s="25"/>
      <c r="D43" s="25"/>
      <c r="E43" s="25"/>
      <c r="F43" s="25"/>
      <c r="G43" s="25"/>
      <c r="H43" s="25"/>
    </row>
    <row r="44" spans="1:8">
      <c r="A44" s="268"/>
      <c r="B44" s="268"/>
      <c r="C44" s="25"/>
      <c r="D44" s="25"/>
      <c r="E44" s="25"/>
      <c r="F44" s="25"/>
      <c r="G44" s="25"/>
      <c r="H44" s="25"/>
    </row>
    <row r="45" spans="1:8" ht="15.95">
      <c r="A45" s="25"/>
      <c r="B45" s="206">
        <v>45627</v>
      </c>
      <c r="C45" s="207"/>
      <c r="D45" s="208"/>
      <c r="E45" s="25"/>
      <c r="F45" s="25"/>
      <c r="G45" s="25"/>
      <c r="H45" s="25"/>
    </row>
    <row r="46" spans="1:8" ht="60" customHeight="1" thickBot="1">
      <c r="A46" s="25"/>
      <c r="B46" s="36" t="s">
        <v>24</v>
      </c>
      <c r="C46" s="36" t="s">
        <v>67</v>
      </c>
      <c r="D46" s="36" t="s">
        <v>68</v>
      </c>
      <c r="E46" s="25"/>
      <c r="F46" s="25"/>
      <c r="G46" s="25"/>
      <c r="H46" s="25"/>
    </row>
    <row r="47" spans="1:8">
      <c r="A47" s="25"/>
      <c r="B47" s="51" t="s">
        <v>28</v>
      </c>
      <c r="C47" s="51">
        <v>2097</v>
      </c>
      <c r="D47" s="51">
        <v>2401</v>
      </c>
      <c r="E47" s="25"/>
      <c r="F47" s="25"/>
      <c r="G47" s="25"/>
      <c r="H47" s="25"/>
    </row>
    <row r="48" spans="1:8">
      <c r="A48" s="25"/>
      <c r="B48" s="42" t="s">
        <v>30</v>
      </c>
      <c r="C48" s="42">
        <v>1308</v>
      </c>
      <c r="D48" s="42">
        <v>1215</v>
      </c>
      <c r="E48" s="25"/>
      <c r="F48" s="25"/>
      <c r="G48" s="25"/>
      <c r="H48" s="25"/>
    </row>
    <row r="49" spans="1:8">
      <c r="A49" s="25"/>
      <c r="B49" s="42" t="s">
        <v>69</v>
      </c>
      <c r="C49" s="42">
        <v>4509</v>
      </c>
      <c r="D49" s="42">
        <v>4587</v>
      </c>
      <c r="E49" s="25"/>
      <c r="F49" s="25"/>
      <c r="G49" s="25"/>
      <c r="H49" s="25"/>
    </row>
    <row r="50" spans="1:8">
      <c r="A50" s="25"/>
      <c r="B50" s="42" t="s">
        <v>31</v>
      </c>
      <c r="C50" s="42">
        <v>5149</v>
      </c>
      <c r="D50" s="42">
        <v>5219</v>
      </c>
      <c r="E50" s="25"/>
      <c r="F50" s="25"/>
      <c r="G50" s="25"/>
      <c r="H50" s="25"/>
    </row>
    <row r="51" spans="1:8">
      <c r="A51" s="25"/>
      <c r="B51" s="42" t="s">
        <v>37</v>
      </c>
      <c r="C51" s="42">
        <v>379</v>
      </c>
      <c r="D51" s="42">
        <v>384</v>
      </c>
      <c r="E51" s="25"/>
      <c r="F51" s="25"/>
      <c r="G51" s="25"/>
      <c r="H51" s="25"/>
    </row>
    <row r="52" spans="1:8">
      <c r="A52" s="25"/>
      <c r="B52" s="42" t="s">
        <v>70</v>
      </c>
      <c r="C52" s="42">
        <v>9112</v>
      </c>
      <c r="D52" s="42">
        <v>8926</v>
      </c>
      <c r="E52" s="25"/>
      <c r="F52" s="25"/>
      <c r="G52" s="25"/>
      <c r="H52" s="25"/>
    </row>
    <row r="53" spans="1:8">
      <c r="A53" s="25"/>
      <c r="B53" s="42" t="s">
        <v>42</v>
      </c>
      <c r="C53" s="42">
        <v>3256</v>
      </c>
      <c r="D53" s="42">
        <v>3306</v>
      </c>
      <c r="E53" s="25"/>
      <c r="F53" s="25"/>
      <c r="G53" s="25"/>
      <c r="H53" s="25"/>
    </row>
    <row r="54" spans="1:8">
      <c r="A54" s="25"/>
      <c r="B54" s="42" t="s">
        <v>46</v>
      </c>
      <c r="C54" s="42">
        <v>1175</v>
      </c>
      <c r="D54" s="42">
        <v>1083</v>
      </c>
      <c r="E54" s="25"/>
      <c r="F54" s="25"/>
      <c r="G54" s="25"/>
      <c r="H54" s="25"/>
    </row>
    <row r="55" spans="1:8">
      <c r="A55" s="25"/>
      <c r="B55" s="42" t="s">
        <v>71</v>
      </c>
      <c r="C55" s="42">
        <v>554</v>
      </c>
      <c r="D55" s="42">
        <v>612</v>
      </c>
      <c r="E55" s="25"/>
      <c r="F55" s="25"/>
      <c r="G55" s="25"/>
      <c r="H55" s="25"/>
    </row>
    <row r="56" spans="1:8">
      <c r="A56" s="25"/>
      <c r="B56" s="42" t="s">
        <v>72</v>
      </c>
      <c r="C56" s="42">
        <v>3861</v>
      </c>
      <c r="D56" s="42">
        <v>3936</v>
      </c>
      <c r="E56" s="25"/>
      <c r="F56" s="25"/>
      <c r="G56" s="25"/>
      <c r="H56" s="25"/>
    </row>
    <row r="57" spans="1:8">
      <c r="A57" s="25"/>
      <c r="B57" s="42" t="s">
        <v>51</v>
      </c>
      <c r="C57" s="42">
        <v>22687</v>
      </c>
      <c r="D57" s="42">
        <v>22482</v>
      </c>
      <c r="E57" s="25"/>
      <c r="F57" s="25"/>
      <c r="G57" s="25"/>
      <c r="H57" s="25"/>
    </row>
    <row r="58" spans="1:8">
      <c r="A58" s="25"/>
      <c r="B58" s="42" t="s">
        <v>52</v>
      </c>
      <c r="C58" s="42">
        <v>272</v>
      </c>
      <c r="D58" s="42">
        <v>267</v>
      </c>
      <c r="E58" s="25"/>
      <c r="F58" s="25"/>
      <c r="G58" s="25"/>
      <c r="H58" s="25"/>
    </row>
    <row r="59" spans="1:8">
      <c r="A59" s="25"/>
      <c r="B59" s="42" t="s">
        <v>73</v>
      </c>
      <c r="C59" s="42">
        <v>6356</v>
      </c>
      <c r="D59" s="42">
        <v>6133</v>
      </c>
      <c r="E59" s="25"/>
      <c r="F59" s="25"/>
      <c r="G59" s="25"/>
      <c r="H59" s="25"/>
    </row>
    <row r="60" spans="1:8" ht="15" thickBot="1">
      <c r="A60" s="25"/>
      <c r="B60" s="46" t="s">
        <v>74</v>
      </c>
      <c r="C60" s="46">
        <v>11435</v>
      </c>
      <c r="D60" s="46">
        <v>11158</v>
      </c>
      <c r="E60" s="25"/>
      <c r="F60" s="25"/>
      <c r="G60" s="25"/>
      <c r="H60" s="25"/>
    </row>
    <row r="61" spans="1:8">
      <c r="A61" s="25"/>
      <c r="B61" s="81" t="s">
        <v>56</v>
      </c>
      <c r="C61" s="35">
        <f>SUM(C47:C60)</f>
        <v>72150</v>
      </c>
      <c r="D61" s="35">
        <f>SUM(D47:D60)</f>
        <v>71709</v>
      </c>
      <c r="E61" s="25"/>
      <c r="F61" s="25"/>
      <c r="G61" s="25"/>
      <c r="H61" s="25"/>
    </row>
  </sheetData>
  <mergeCells count="16">
    <mergeCell ref="A6:B6"/>
    <mergeCell ref="B1:H1"/>
    <mergeCell ref="B2:H2"/>
    <mergeCell ref="B3:H3"/>
    <mergeCell ref="B4:H4"/>
    <mergeCell ref="A5:B5"/>
    <mergeCell ref="A43:B43"/>
    <mergeCell ref="A44:B44"/>
    <mergeCell ref="B45:D45"/>
    <mergeCell ref="B7:D7"/>
    <mergeCell ref="F7:H7"/>
    <mergeCell ref="A23:B23"/>
    <mergeCell ref="A24:B24"/>
    <mergeCell ref="A25:B25"/>
    <mergeCell ref="B26:D26"/>
    <mergeCell ref="F26:H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01BA7-E475-478F-92A8-11B007E721D8}">
  <dimension ref="B1:T147"/>
  <sheetViews>
    <sheetView workbookViewId="0">
      <selection activeCell="K74" sqref="K74"/>
    </sheetView>
  </sheetViews>
  <sheetFormatPr defaultRowHeight="14.45"/>
  <cols>
    <col min="1" max="1" width="3" customWidth="1"/>
    <col min="2" max="2" width="36.5703125" customWidth="1"/>
    <col min="6" max="6" width="10" customWidth="1"/>
    <col min="12" max="12" width="36.5703125" customWidth="1"/>
    <col min="16" max="16" width="10" customWidth="1"/>
  </cols>
  <sheetData>
    <row r="1" spans="2:20" ht="15.95" customHeight="1">
      <c r="B1" s="210" t="s">
        <v>20</v>
      </c>
      <c r="C1" s="210"/>
      <c r="D1" s="210"/>
      <c r="E1" s="210"/>
      <c r="F1" s="210"/>
      <c r="G1" s="210"/>
      <c r="H1" s="210"/>
      <c r="I1" s="210"/>
      <c r="J1" s="210"/>
      <c r="K1" s="210"/>
      <c r="L1" s="210"/>
      <c r="M1" s="210"/>
      <c r="N1" s="210"/>
      <c r="O1" s="210"/>
      <c r="P1" s="210"/>
      <c r="Q1" s="210"/>
      <c r="R1" s="210"/>
      <c r="S1" s="210"/>
      <c r="T1" s="210"/>
    </row>
    <row r="2" spans="2:20" ht="15.95" customHeight="1">
      <c r="B2" s="210" t="s">
        <v>21</v>
      </c>
      <c r="C2" s="210"/>
      <c r="D2" s="210"/>
      <c r="E2" s="210"/>
      <c r="F2" s="210"/>
      <c r="G2" s="210"/>
      <c r="H2" s="210"/>
      <c r="I2" s="210"/>
      <c r="J2" s="210"/>
      <c r="K2" s="210"/>
      <c r="L2" s="210"/>
      <c r="M2" s="210"/>
      <c r="N2" s="210"/>
      <c r="O2" s="210"/>
      <c r="P2" s="210"/>
      <c r="Q2" s="210"/>
      <c r="R2" s="210"/>
      <c r="S2" s="210"/>
      <c r="T2" s="210"/>
    </row>
    <row r="3" spans="2:20" ht="15.95" customHeight="1">
      <c r="B3" s="210" t="s">
        <v>75</v>
      </c>
      <c r="C3" s="210"/>
      <c r="D3" s="210"/>
      <c r="E3" s="210"/>
      <c r="F3" s="210"/>
      <c r="G3" s="210"/>
      <c r="H3" s="210"/>
      <c r="I3" s="210"/>
      <c r="J3" s="210"/>
      <c r="K3" s="210"/>
      <c r="L3" s="210"/>
      <c r="M3" s="210"/>
      <c r="N3" s="210"/>
      <c r="O3" s="210"/>
      <c r="P3" s="210"/>
      <c r="Q3" s="210"/>
      <c r="R3" s="210"/>
      <c r="S3" s="210"/>
      <c r="T3" s="210"/>
    </row>
    <row r="4" spans="2:20" ht="32.25" customHeight="1">
      <c r="B4" s="210" t="s">
        <v>76</v>
      </c>
      <c r="C4" s="210"/>
      <c r="D4" s="210"/>
      <c r="E4" s="210"/>
      <c r="F4" s="210"/>
      <c r="G4" s="210"/>
      <c r="H4" s="210"/>
      <c r="I4" s="210"/>
      <c r="J4" s="210"/>
      <c r="K4" s="210"/>
      <c r="L4" s="210"/>
      <c r="M4" s="210"/>
      <c r="N4" s="210"/>
      <c r="O4" s="210"/>
      <c r="P4" s="210"/>
      <c r="Q4" s="210"/>
      <c r="R4" s="210"/>
      <c r="S4" s="210"/>
      <c r="T4" s="210"/>
    </row>
    <row r="5" spans="2:20">
      <c r="B5" s="25"/>
      <c r="C5" s="25"/>
      <c r="D5" s="25"/>
      <c r="E5" s="25"/>
      <c r="F5" s="25"/>
      <c r="G5" s="25"/>
      <c r="H5" s="25"/>
      <c r="I5" s="25"/>
      <c r="J5" s="25"/>
      <c r="K5" s="25"/>
      <c r="L5" s="25"/>
      <c r="M5" s="25"/>
      <c r="N5" s="25"/>
      <c r="O5" s="25"/>
      <c r="P5" s="25"/>
      <c r="Q5" s="25"/>
      <c r="R5" s="25"/>
      <c r="S5" s="25"/>
      <c r="T5" s="25"/>
    </row>
    <row r="6" spans="2:20">
      <c r="B6" s="25"/>
      <c r="C6" s="25"/>
      <c r="D6" s="25"/>
      <c r="E6" s="25"/>
      <c r="F6" s="25"/>
      <c r="G6" s="25"/>
      <c r="H6" s="25"/>
      <c r="I6" s="25"/>
      <c r="J6" s="25"/>
      <c r="K6" s="25"/>
      <c r="L6" s="25"/>
      <c r="M6" s="25"/>
      <c r="N6" s="25"/>
      <c r="O6" s="25"/>
      <c r="P6" s="25"/>
      <c r="Q6" s="25"/>
      <c r="R6" s="25"/>
      <c r="S6" s="25"/>
      <c r="T6" s="25"/>
    </row>
    <row r="7" spans="2:20" ht="15.95">
      <c r="B7" s="206">
        <v>45536</v>
      </c>
      <c r="C7" s="207"/>
      <c r="D7" s="207"/>
      <c r="E7" s="207"/>
      <c r="F7" s="207"/>
      <c r="G7" s="207"/>
      <c r="H7" s="207"/>
      <c r="I7" s="207"/>
      <c r="J7" s="208"/>
      <c r="K7" s="25"/>
      <c r="L7" s="206">
        <v>45566</v>
      </c>
      <c r="M7" s="207"/>
      <c r="N7" s="207"/>
      <c r="O7" s="207"/>
      <c r="P7" s="207"/>
      <c r="Q7" s="207"/>
      <c r="R7" s="207"/>
      <c r="S7" s="207"/>
      <c r="T7" s="208"/>
    </row>
    <row r="8" spans="2:20" ht="12.6" customHeight="1">
      <c r="B8" s="54"/>
      <c r="C8" s="211" t="s">
        <v>77</v>
      </c>
      <c r="D8" s="212"/>
      <c r="E8" s="212"/>
      <c r="F8" s="213"/>
      <c r="G8" s="214" t="s">
        <v>78</v>
      </c>
      <c r="H8" s="215"/>
      <c r="I8" s="216"/>
      <c r="J8" s="55"/>
      <c r="K8" s="25"/>
      <c r="L8" s="54"/>
      <c r="M8" s="211" t="s">
        <v>77</v>
      </c>
      <c r="N8" s="212"/>
      <c r="O8" s="212"/>
      <c r="P8" s="213"/>
      <c r="Q8" s="214" t="s">
        <v>78</v>
      </c>
      <c r="R8" s="215"/>
      <c r="S8" s="216"/>
      <c r="T8" s="55"/>
    </row>
    <row r="9" spans="2:20" ht="45.75" customHeight="1" thickBot="1">
      <c r="B9" s="36" t="s">
        <v>24</v>
      </c>
      <c r="C9" s="56" t="s">
        <v>79</v>
      </c>
      <c r="D9" s="56" t="s">
        <v>80</v>
      </c>
      <c r="E9" s="56" t="s">
        <v>81</v>
      </c>
      <c r="F9" s="57" t="s">
        <v>82</v>
      </c>
      <c r="G9" s="58" t="s">
        <v>83</v>
      </c>
      <c r="H9" s="59" t="s">
        <v>84</v>
      </c>
      <c r="I9" s="60" t="s">
        <v>85</v>
      </c>
      <c r="J9" s="61" t="s">
        <v>56</v>
      </c>
      <c r="K9" s="25"/>
      <c r="L9" s="36" t="s">
        <v>24</v>
      </c>
      <c r="M9" s="62" t="s">
        <v>79</v>
      </c>
      <c r="N9" s="62" t="s">
        <v>80</v>
      </c>
      <c r="O9" s="62" t="s">
        <v>81</v>
      </c>
      <c r="P9" s="63" t="s">
        <v>82</v>
      </c>
      <c r="Q9" s="58" t="s">
        <v>83</v>
      </c>
      <c r="R9" s="59" t="s">
        <v>84</v>
      </c>
      <c r="S9" s="60" t="s">
        <v>85</v>
      </c>
      <c r="T9" s="61" t="s">
        <v>56</v>
      </c>
    </row>
    <row r="10" spans="2:20">
      <c r="B10" s="51" t="s">
        <v>86</v>
      </c>
      <c r="C10" s="64">
        <v>0</v>
      </c>
      <c r="D10" s="64">
        <v>0</v>
      </c>
      <c r="E10" s="64">
        <v>0</v>
      </c>
      <c r="F10" s="65">
        <v>0</v>
      </c>
      <c r="G10" s="66">
        <v>124</v>
      </c>
      <c r="H10" s="64">
        <v>0</v>
      </c>
      <c r="I10" s="67">
        <v>0</v>
      </c>
      <c r="J10" s="41">
        <v>124</v>
      </c>
      <c r="K10" s="25"/>
      <c r="L10" s="51" t="s">
        <v>86</v>
      </c>
      <c r="M10" s="64">
        <v>0</v>
      </c>
      <c r="N10" s="64">
        <v>0</v>
      </c>
      <c r="O10" s="64">
        <v>0</v>
      </c>
      <c r="P10" s="65">
        <v>0</v>
      </c>
      <c r="Q10" s="66">
        <v>124</v>
      </c>
      <c r="R10" s="64">
        <v>0</v>
      </c>
      <c r="S10" s="67">
        <v>0</v>
      </c>
      <c r="T10" s="41">
        <v>124</v>
      </c>
    </row>
    <row r="11" spans="2:20">
      <c r="B11" s="42" t="s">
        <v>87</v>
      </c>
      <c r="C11" s="69">
        <v>0</v>
      </c>
      <c r="D11" s="69">
        <v>0</v>
      </c>
      <c r="E11" s="69">
        <v>0</v>
      </c>
      <c r="F11" s="70">
        <v>0</v>
      </c>
      <c r="G11" s="71">
        <v>23</v>
      </c>
      <c r="H11" s="69">
        <v>0</v>
      </c>
      <c r="I11" s="72">
        <v>0</v>
      </c>
      <c r="J11" s="45">
        <v>23</v>
      </c>
      <c r="K11" s="25"/>
      <c r="L11" s="42" t="s">
        <v>87</v>
      </c>
      <c r="M11" s="69">
        <v>0</v>
      </c>
      <c r="N11" s="69">
        <v>0</v>
      </c>
      <c r="O11" s="69">
        <v>0</v>
      </c>
      <c r="P11" s="70">
        <v>0</v>
      </c>
      <c r="Q11" s="71">
        <v>23</v>
      </c>
      <c r="R11" s="69">
        <v>0</v>
      </c>
      <c r="S11" s="72">
        <v>0</v>
      </c>
      <c r="T11" s="45">
        <v>23</v>
      </c>
    </row>
    <row r="12" spans="2:20">
      <c r="B12" s="42" t="s">
        <v>88</v>
      </c>
      <c r="C12" s="43">
        <v>53</v>
      </c>
      <c r="D12" s="69">
        <v>0</v>
      </c>
      <c r="E12" s="43">
        <v>5</v>
      </c>
      <c r="F12" s="70">
        <v>0</v>
      </c>
      <c r="G12" s="74">
        <v>0</v>
      </c>
      <c r="H12" s="69">
        <v>0</v>
      </c>
      <c r="I12" s="72">
        <v>0</v>
      </c>
      <c r="J12" s="45">
        <v>58</v>
      </c>
      <c r="K12" s="25"/>
      <c r="L12" s="42" t="s">
        <v>88</v>
      </c>
      <c r="M12" s="43">
        <v>53</v>
      </c>
      <c r="N12" s="69">
        <v>0</v>
      </c>
      <c r="O12" s="43">
        <v>5</v>
      </c>
      <c r="P12" s="70">
        <v>0</v>
      </c>
      <c r="Q12" s="74">
        <v>0</v>
      </c>
      <c r="R12" s="69">
        <v>0</v>
      </c>
      <c r="S12" s="72">
        <v>0</v>
      </c>
      <c r="T12" s="45">
        <v>58</v>
      </c>
    </row>
    <row r="13" spans="2:20">
      <c r="B13" s="42" t="s">
        <v>89</v>
      </c>
      <c r="C13" s="43">
        <v>276</v>
      </c>
      <c r="D13" s="43">
        <v>4</v>
      </c>
      <c r="E13" s="43">
        <v>1</v>
      </c>
      <c r="F13" s="70">
        <v>0</v>
      </c>
      <c r="G13" s="71">
        <v>71</v>
      </c>
      <c r="H13" s="43">
        <v>1</v>
      </c>
      <c r="I13" s="72">
        <v>0</v>
      </c>
      <c r="J13" s="45">
        <v>353</v>
      </c>
      <c r="K13" s="25"/>
      <c r="L13" s="42" t="s">
        <v>89</v>
      </c>
      <c r="M13" s="43">
        <v>283</v>
      </c>
      <c r="N13" s="43">
        <v>4</v>
      </c>
      <c r="O13" s="43">
        <v>1</v>
      </c>
      <c r="P13" s="70">
        <v>0</v>
      </c>
      <c r="Q13" s="71">
        <v>71</v>
      </c>
      <c r="R13" s="43">
        <v>1</v>
      </c>
      <c r="S13" s="72">
        <v>0</v>
      </c>
      <c r="T13" s="45">
        <v>360</v>
      </c>
    </row>
    <row r="14" spans="2:20">
      <c r="B14" s="42" t="s">
        <v>90</v>
      </c>
      <c r="C14" s="43">
        <v>59</v>
      </c>
      <c r="D14" s="43">
        <v>34</v>
      </c>
      <c r="E14" s="69">
        <v>0</v>
      </c>
      <c r="F14" s="70">
        <v>0</v>
      </c>
      <c r="G14" s="74">
        <v>0</v>
      </c>
      <c r="H14" s="69">
        <v>0</v>
      </c>
      <c r="I14" s="72">
        <v>0</v>
      </c>
      <c r="J14" s="45">
        <v>93</v>
      </c>
      <c r="K14" s="25"/>
      <c r="L14" s="42" t="s">
        <v>90</v>
      </c>
      <c r="M14" s="43">
        <v>59</v>
      </c>
      <c r="N14" s="69">
        <v>34</v>
      </c>
      <c r="O14" s="69">
        <v>0</v>
      </c>
      <c r="P14" s="70">
        <v>0</v>
      </c>
      <c r="Q14" s="74">
        <v>0</v>
      </c>
      <c r="R14" s="69">
        <v>0</v>
      </c>
      <c r="S14" s="72">
        <v>0</v>
      </c>
      <c r="T14" s="45">
        <v>93</v>
      </c>
    </row>
    <row r="15" spans="2:20">
      <c r="B15" s="42" t="s">
        <v>91</v>
      </c>
      <c r="C15" s="43">
        <v>88</v>
      </c>
      <c r="D15" s="69">
        <v>0</v>
      </c>
      <c r="E15" s="43">
        <v>39</v>
      </c>
      <c r="F15" s="70">
        <v>0</v>
      </c>
      <c r="G15" s="71">
        <v>34</v>
      </c>
      <c r="H15" s="69">
        <v>0</v>
      </c>
      <c r="I15" s="75">
        <v>5</v>
      </c>
      <c r="J15" s="45">
        <v>166</v>
      </c>
      <c r="K15" s="25"/>
      <c r="L15" s="42" t="s">
        <v>91</v>
      </c>
      <c r="M15" s="43">
        <v>88</v>
      </c>
      <c r="N15" s="69">
        <v>0</v>
      </c>
      <c r="O15" s="43">
        <v>39</v>
      </c>
      <c r="P15" s="70">
        <v>0</v>
      </c>
      <c r="Q15" s="71">
        <v>34</v>
      </c>
      <c r="R15" s="69">
        <v>0</v>
      </c>
      <c r="S15" s="75">
        <v>5</v>
      </c>
      <c r="T15" s="45">
        <v>166</v>
      </c>
    </row>
    <row r="16" spans="2:20">
      <c r="B16" s="42" t="s">
        <v>92</v>
      </c>
      <c r="C16" s="43">
        <v>4</v>
      </c>
      <c r="D16" s="69">
        <v>0</v>
      </c>
      <c r="E16" s="69">
        <v>0</v>
      </c>
      <c r="F16" s="70">
        <v>0</v>
      </c>
      <c r="G16" s="74">
        <v>0</v>
      </c>
      <c r="H16" s="69">
        <v>0</v>
      </c>
      <c r="I16" s="72">
        <v>0</v>
      </c>
      <c r="J16" s="45">
        <v>4</v>
      </c>
      <c r="K16" s="25"/>
      <c r="L16" s="42" t="s">
        <v>92</v>
      </c>
      <c r="M16" s="43">
        <v>4</v>
      </c>
      <c r="N16" s="69">
        <v>0</v>
      </c>
      <c r="O16" s="69">
        <v>0</v>
      </c>
      <c r="P16" s="70">
        <v>0</v>
      </c>
      <c r="Q16" s="74">
        <v>0</v>
      </c>
      <c r="R16" s="69">
        <v>0</v>
      </c>
      <c r="S16" s="72">
        <v>0</v>
      </c>
      <c r="T16" s="45">
        <v>4</v>
      </c>
    </row>
    <row r="17" spans="2:20">
      <c r="B17" s="42" t="s">
        <v>93</v>
      </c>
      <c r="C17" s="43">
        <v>49</v>
      </c>
      <c r="D17" s="69">
        <v>0</v>
      </c>
      <c r="E17" s="69">
        <v>0</v>
      </c>
      <c r="F17" s="70">
        <v>0</v>
      </c>
      <c r="G17" s="74">
        <v>0</v>
      </c>
      <c r="H17" s="69">
        <v>0</v>
      </c>
      <c r="I17" s="72">
        <v>0</v>
      </c>
      <c r="J17" s="45">
        <v>49</v>
      </c>
      <c r="K17" s="25"/>
      <c r="L17" s="42" t="s">
        <v>93</v>
      </c>
      <c r="M17" s="43">
        <v>53</v>
      </c>
      <c r="N17" s="69">
        <v>0</v>
      </c>
      <c r="O17" s="69">
        <v>0</v>
      </c>
      <c r="P17" s="70">
        <v>0</v>
      </c>
      <c r="Q17" s="74">
        <v>0</v>
      </c>
      <c r="R17" s="69">
        <v>0</v>
      </c>
      <c r="S17" s="72">
        <v>0</v>
      </c>
      <c r="T17" s="45">
        <v>53</v>
      </c>
    </row>
    <row r="18" spans="2:20">
      <c r="B18" s="42" t="s">
        <v>94</v>
      </c>
      <c r="C18" s="43">
        <v>15</v>
      </c>
      <c r="D18" s="69">
        <v>0</v>
      </c>
      <c r="E18" s="43">
        <v>2</v>
      </c>
      <c r="F18" s="70">
        <v>0</v>
      </c>
      <c r="G18" s="71">
        <v>112</v>
      </c>
      <c r="H18" s="69">
        <v>0</v>
      </c>
      <c r="I18" s="75">
        <v>4</v>
      </c>
      <c r="J18" s="45">
        <v>133</v>
      </c>
      <c r="K18" s="25"/>
      <c r="L18" s="42" t="s">
        <v>94</v>
      </c>
      <c r="M18" s="43">
        <v>15</v>
      </c>
      <c r="N18" s="69">
        <v>0</v>
      </c>
      <c r="O18" s="43">
        <v>2</v>
      </c>
      <c r="P18" s="70">
        <v>0</v>
      </c>
      <c r="Q18" s="71">
        <v>112</v>
      </c>
      <c r="R18" s="69">
        <v>0</v>
      </c>
      <c r="S18" s="75">
        <v>4</v>
      </c>
      <c r="T18" s="45">
        <v>133</v>
      </c>
    </row>
    <row r="19" spans="2:20">
      <c r="B19" s="42" t="s">
        <v>95</v>
      </c>
      <c r="C19" s="43">
        <v>506</v>
      </c>
      <c r="D19" s="69">
        <v>0</v>
      </c>
      <c r="E19" s="69">
        <v>0</v>
      </c>
      <c r="F19" s="70">
        <v>0</v>
      </c>
      <c r="G19" s="71">
        <v>215</v>
      </c>
      <c r="H19" s="69">
        <v>0</v>
      </c>
      <c r="I19" s="72">
        <v>0</v>
      </c>
      <c r="J19" s="45">
        <v>721</v>
      </c>
      <c r="K19" s="25"/>
      <c r="L19" s="42" t="s">
        <v>95</v>
      </c>
      <c r="M19" s="43">
        <v>505</v>
      </c>
      <c r="N19" s="69">
        <v>0</v>
      </c>
      <c r="O19" s="69">
        <v>0</v>
      </c>
      <c r="P19" s="70">
        <v>0</v>
      </c>
      <c r="Q19" s="71">
        <v>217</v>
      </c>
      <c r="R19" s="69">
        <v>0</v>
      </c>
      <c r="S19" s="72">
        <v>0</v>
      </c>
      <c r="T19" s="45">
        <v>722</v>
      </c>
    </row>
    <row r="20" spans="2:20">
      <c r="B20" s="42" t="s">
        <v>96</v>
      </c>
      <c r="C20" s="43">
        <v>113</v>
      </c>
      <c r="D20" s="69">
        <v>0</v>
      </c>
      <c r="E20" s="43">
        <v>6</v>
      </c>
      <c r="F20" s="70">
        <v>0</v>
      </c>
      <c r="G20" s="74">
        <v>0</v>
      </c>
      <c r="H20" s="69">
        <v>0</v>
      </c>
      <c r="I20" s="72">
        <v>0</v>
      </c>
      <c r="J20" s="45">
        <v>119</v>
      </c>
      <c r="K20" s="25"/>
      <c r="L20" s="42" t="s">
        <v>96</v>
      </c>
      <c r="M20" s="43">
        <v>113</v>
      </c>
      <c r="N20" s="69">
        <v>0</v>
      </c>
      <c r="O20" s="43">
        <v>6</v>
      </c>
      <c r="P20" s="70">
        <v>0</v>
      </c>
      <c r="Q20" s="74">
        <v>0</v>
      </c>
      <c r="R20" s="69">
        <v>0</v>
      </c>
      <c r="S20" s="72">
        <v>0</v>
      </c>
      <c r="T20" s="45">
        <v>119</v>
      </c>
    </row>
    <row r="21" spans="2:20">
      <c r="B21" s="42" t="s">
        <v>97</v>
      </c>
      <c r="C21" s="43">
        <v>12</v>
      </c>
      <c r="D21" s="69">
        <v>0</v>
      </c>
      <c r="E21" s="121">
        <v>0</v>
      </c>
      <c r="F21" s="70">
        <v>0</v>
      </c>
      <c r="G21" s="74">
        <v>0</v>
      </c>
      <c r="H21" s="69">
        <v>0</v>
      </c>
      <c r="I21" s="72">
        <v>0</v>
      </c>
      <c r="J21" s="45">
        <v>12</v>
      </c>
      <c r="K21" s="25"/>
      <c r="L21" s="42" t="s">
        <v>97</v>
      </c>
      <c r="M21" s="43">
        <v>12</v>
      </c>
      <c r="N21" s="69">
        <v>0</v>
      </c>
      <c r="O21" s="121">
        <v>0</v>
      </c>
      <c r="P21" s="70">
        <v>0</v>
      </c>
      <c r="Q21" s="74">
        <v>0</v>
      </c>
      <c r="R21" s="69">
        <v>0</v>
      </c>
      <c r="S21" s="72">
        <v>0</v>
      </c>
      <c r="T21" s="45">
        <v>12</v>
      </c>
    </row>
    <row r="22" spans="2:20">
      <c r="B22" s="42" t="s">
        <v>98</v>
      </c>
      <c r="C22" s="43">
        <v>66</v>
      </c>
      <c r="D22" s="69">
        <v>0</v>
      </c>
      <c r="E22" s="69">
        <v>0</v>
      </c>
      <c r="F22" s="70">
        <v>0</v>
      </c>
      <c r="G22" s="74">
        <v>0</v>
      </c>
      <c r="H22" s="69">
        <v>0</v>
      </c>
      <c r="I22" s="72">
        <v>0</v>
      </c>
      <c r="J22" s="45">
        <v>66</v>
      </c>
      <c r="K22" s="25"/>
      <c r="L22" s="42" t="s">
        <v>98</v>
      </c>
      <c r="M22" s="43">
        <v>68</v>
      </c>
      <c r="N22" s="69">
        <v>0</v>
      </c>
      <c r="O22" s="69">
        <v>0</v>
      </c>
      <c r="P22" s="70">
        <v>0</v>
      </c>
      <c r="Q22" s="74">
        <v>0</v>
      </c>
      <c r="R22" s="69">
        <v>0</v>
      </c>
      <c r="S22" s="72">
        <v>0</v>
      </c>
      <c r="T22" s="45">
        <v>68</v>
      </c>
    </row>
    <row r="23" spans="2:20">
      <c r="B23" s="42" t="s">
        <v>99</v>
      </c>
      <c r="C23" s="43">
        <v>14</v>
      </c>
      <c r="D23" s="69">
        <v>0</v>
      </c>
      <c r="E23" s="69">
        <v>0</v>
      </c>
      <c r="F23" s="70">
        <v>0</v>
      </c>
      <c r="G23" s="122">
        <v>0</v>
      </c>
      <c r="H23" s="69">
        <v>0</v>
      </c>
      <c r="I23" s="72">
        <v>0</v>
      </c>
      <c r="J23" s="45">
        <v>14</v>
      </c>
      <c r="K23" s="25"/>
      <c r="L23" s="42" t="s">
        <v>99</v>
      </c>
      <c r="M23" s="43">
        <v>13</v>
      </c>
      <c r="N23" s="69">
        <v>0</v>
      </c>
      <c r="O23" s="69">
        <v>0</v>
      </c>
      <c r="P23" s="70">
        <v>0</v>
      </c>
      <c r="Q23" s="122">
        <v>0</v>
      </c>
      <c r="R23" s="69">
        <v>0</v>
      </c>
      <c r="S23" s="72">
        <v>0</v>
      </c>
      <c r="T23" s="45">
        <v>13</v>
      </c>
    </row>
    <row r="24" spans="2:20">
      <c r="B24" s="42" t="s">
        <v>100</v>
      </c>
      <c r="C24" s="43">
        <v>198</v>
      </c>
      <c r="D24" s="69">
        <v>0</v>
      </c>
      <c r="E24" s="69">
        <v>0</v>
      </c>
      <c r="F24" s="70">
        <v>0</v>
      </c>
      <c r="G24" s="71">
        <v>1</v>
      </c>
      <c r="H24" s="69">
        <v>0</v>
      </c>
      <c r="I24" s="72">
        <v>0</v>
      </c>
      <c r="J24" s="45">
        <v>199</v>
      </c>
      <c r="K24" s="25"/>
      <c r="L24" s="42" t="s">
        <v>100</v>
      </c>
      <c r="M24" s="43">
        <v>197</v>
      </c>
      <c r="N24" s="69">
        <v>0</v>
      </c>
      <c r="O24" s="69">
        <v>0</v>
      </c>
      <c r="P24" s="70">
        <v>0</v>
      </c>
      <c r="Q24" s="71">
        <v>1</v>
      </c>
      <c r="R24" s="69">
        <v>0</v>
      </c>
      <c r="S24" s="72">
        <v>0</v>
      </c>
      <c r="T24" s="45">
        <v>198</v>
      </c>
    </row>
    <row r="25" spans="2:20">
      <c r="B25" s="42" t="s">
        <v>101</v>
      </c>
      <c r="C25" s="43">
        <v>26</v>
      </c>
      <c r="D25" s="69">
        <v>0</v>
      </c>
      <c r="E25" s="69">
        <v>0</v>
      </c>
      <c r="F25" s="70">
        <v>0</v>
      </c>
      <c r="G25" s="74">
        <v>0</v>
      </c>
      <c r="H25" s="69">
        <v>0</v>
      </c>
      <c r="I25" s="72">
        <v>0</v>
      </c>
      <c r="J25" s="45">
        <v>26</v>
      </c>
      <c r="K25" s="25"/>
      <c r="L25" s="42" t="s">
        <v>101</v>
      </c>
      <c r="M25" s="43">
        <v>26</v>
      </c>
      <c r="N25" s="69">
        <v>0</v>
      </c>
      <c r="O25" s="69">
        <v>0</v>
      </c>
      <c r="P25" s="70">
        <v>0</v>
      </c>
      <c r="Q25" s="74">
        <v>0</v>
      </c>
      <c r="R25" s="69">
        <v>0</v>
      </c>
      <c r="S25" s="72">
        <v>0</v>
      </c>
      <c r="T25" s="45">
        <v>26</v>
      </c>
    </row>
    <row r="26" spans="2:20">
      <c r="B26" s="42" t="s">
        <v>102</v>
      </c>
      <c r="C26" s="43">
        <v>101</v>
      </c>
      <c r="D26" s="69">
        <v>0</v>
      </c>
      <c r="E26" s="121">
        <v>0</v>
      </c>
      <c r="F26" s="70">
        <v>0</v>
      </c>
      <c r="G26" s="74">
        <v>0</v>
      </c>
      <c r="H26" s="69">
        <v>0</v>
      </c>
      <c r="I26" s="72">
        <v>0</v>
      </c>
      <c r="J26" s="45">
        <v>101</v>
      </c>
      <c r="K26" s="25"/>
      <c r="L26" s="42" t="s">
        <v>102</v>
      </c>
      <c r="M26" s="43">
        <v>101</v>
      </c>
      <c r="N26" s="69">
        <v>0</v>
      </c>
      <c r="O26" s="121">
        <v>0</v>
      </c>
      <c r="P26" s="70">
        <v>0</v>
      </c>
      <c r="Q26" s="74">
        <v>0</v>
      </c>
      <c r="R26" s="69">
        <v>0</v>
      </c>
      <c r="S26" s="72">
        <v>0</v>
      </c>
      <c r="T26" s="45">
        <v>101</v>
      </c>
    </row>
    <row r="27" spans="2:20">
      <c r="B27" s="42" t="s">
        <v>103</v>
      </c>
      <c r="C27" s="43">
        <v>98</v>
      </c>
      <c r="D27" s="121">
        <v>0</v>
      </c>
      <c r="E27" s="43">
        <v>48</v>
      </c>
      <c r="F27" s="70">
        <v>0</v>
      </c>
      <c r="G27" s="122">
        <v>0</v>
      </c>
      <c r="H27" s="123">
        <v>0</v>
      </c>
      <c r="I27" s="124">
        <v>0</v>
      </c>
      <c r="J27" s="45">
        <v>146</v>
      </c>
      <c r="K27" s="25"/>
      <c r="L27" s="42" t="s">
        <v>103</v>
      </c>
      <c r="M27" s="43">
        <v>98</v>
      </c>
      <c r="N27" s="121">
        <v>0</v>
      </c>
      <c r="O27" s="43">
        <v>48</v>
      </c>
      <c r="P27" s="70">
        <v>0</v>
      </c>
      <c r="Q27" s="122">
        <v>0</v>
      </c>
      <c r="R27" s="69">
        <v>0</v>
      </c>
      <c r="S27" s="124">
        <v>0</v>
      </c>
      <c r="T27" s="45">
        <v>146</v>
      </c>
    </row>
    <row r="28" spans="2:20">
      <c r="B28" s="42" t="s">
        <v>104</v>
      </c>
      <c r="C28" s="43">
        <v>24</v>
      </c>
      <c r="D28" s="43">
        <v>6</v>
      </c>
      <c r="E28" s="43">
        <v>1</v>
      </c>
      <c r="F28" s="70">
        <v>0</v>
      </c>
      <c r="G28" s="71">
        <v>11</v>
      </c>
      <c r="H28" s="69">
        <v>0</v>
      </c>
      <c r="I28" s="75">
        <v>1</v>
      </c>
      <c r="J28" s="45">
        <v>43</v>
      </c>
      <c r="K28" s="25"/>
      <c r="L28" s="42" t="s">
        <v>104</v>
      </c>
      <c r="M28" s="43">
        <v>24</v>
      </c>
      <c r="N28" s="69">
        <v>6</v>
      </c>
      <c r="O28" s="43">
        <v>1</v>
      </c>
      <c r="P28" s="70">
        <v>0</v>
      </c>
      <c r="Q28" s="71">
        <v>11</v>
      </c>
      <c r="R28" s="69">
        <v>0</v>
      </c>
      <c r="S28" s="75">
        <v>1</v>
      </c>
      <c r="T28" s="45">
        <v>43</v>
      </c>
    </row>
    <row r="29" spans="2:20">
      <c r="B29" s="42" t="s">
        <v>105</v>
      </c>
      <c r="C29" s="43">
        <v>26</v>
      </c>
      <c r="D29" s="69">
        <v>0</v>
      </c>
      <c r="E29" s="69">
        <v>0</v>
      </c>
      <c r="F29" s="70">
        <v>0</v>
      </c>
      <c r="G29" s="74">
        <v>0</v>
      </c>
      <c r="H29" s="69">
        <v>0</v>
      </c>
      <c r="I29" s="72">
        <v>0</v>
      </c>
      <c r="J29" s="45">
        <v>26</v>
      </c>
      <c r="K29" s="25"/>
      <c r="L29" s="42" t="s">
        <v>105</v>
      </c>
      <c r="M29" s="43">
        <v>27</v>
      </c>
      <c r="N29" s="69">
        <v>0</v>
      </c>
      <c r="O29" s="69">
        <v>0</v>
      </c>
      <c r="P29" s="70">
        <v>0</v>
      </c>
      <c r="Q29" s="74">
        <v>0</v>
      </c>
      <c r="R29" s="69">
        <v>0</v>
      </c>
      <c r="S29" s="72">
        <v>0</v>
      </c>
      <c r="T29" s="45">
        <v>27</v>
      </c>
    </row>
    <row r="30" spans="2:20">
      <c r="B30" s="42" t="s">
        <v>106</v>
      </c>
      <c r="C30" s="43">
        <v>38</v>
      </c>
      <c r="D30" s="69">
        <v>0</v>
      </c>
      <c r="E30" s="43">
        <v>2</v>
      </c>
      <c r="F30" s="70">
        <v>0</v>
      </c>
      <c r="G30" s="74">
        <v>0</v>
      </c>
      <c r="H30" s="69">
        <v>0</v>
      </c>
      <c r="I30" s="72">
        <v>0</v>
      </c>
      <c r="J30" s="45">
        <v>40</v>
      </c>
      <c r="K30" s="25"/>
      <c r="L30" s="42" t="s">
        <v>106</v>
      </c>
      <c r="M30" s="43">
        <v>39</v>
      </c>
      <c r="N30" s="69">
        <v>0</v>
      </c>
      <c r="O30" s="43">
        <v>1</v>
      </c>
      <c r="P30" s="70">
        <v>0</v>
      </c>
      <c r="Q30" s="74">
        <v>0</v>
      </c>
      <c r="R30" s="69">
        <v>0</v>
      </c>
      <c r="S30" s="72">
        <v>0</v>
      </c>
      <c r="T30" s="45">
        <v>40</v>
      </c>
    </row>
    <row r="31" spans="2:20">
      <c r="B31" s="42" t="s">
        <v>107</v>
      </c>
      <c r="C31" s="43">
        <v>108</v>
      </c>
      <c r="D31" s="69">
        <v>0</v>
      </c>
      <c r="E31" s="69">
        <v>0</v>
      </c>
      <c r="F31" s="70">
        <v>0</v>
      </c>
      <c r="G31" s="74">
        <v>0</v>
      </c>
      <c r="H31" s="69">
        <v>0</v>
      </c>
      <c r="I31" s="72">
        <v>0</v>
      </c>
      <c r="J31" s="45">
        <v>108</v>
      </c>
      <c r="K31" s="25"/>
      <c r="L31" s="42" t="s">
        <v>107</v>
      </c>
      <c r="M31" s="43">
        <v>108</v>
      </c>
      <c r="N31" s="69">
        <v>0</v>
      </c>
      <c r="O31" s="69">
        <v>0</v>
      </c>
      <c r="P31" s="70">
        <v>0</v>
      </c>
      <c r="Q31" s="74">
        <v>0</v>
      </c>
      <c r="R31" s="69">
        <v>0</v>
      </c>
      <c r="S31" s="72">
        <v>0</v>
      </c>
      <c r="T31" s="45">
        <v>108</v>
      </c>
    </row>
    <row r="32" spans="2:20">
      <c r="B32" s="42" t="s">
        <v>108</v>
      </c>
      <c r="C32" s="43">
        <v>130</v>
      </c>
      <c r="D32" s="69">
        <v>0</v>
      </c>
      <c r="E32" s="69">
        <v>0</v>
      </c>
      <c r="F32" s="70">
        <v>0</v>
      </c>
      <c r="G32" s="74">
        <v>0</v>
      </c>
      <c r="H32" s="69">
        <v>0</v>
      </c>
      <c r="I32" s="72">
        <v>0</v>
      </c>
      <c r="J32" s="45">
        <v>130</v>
      </c>
      <c r="K32" s="25"/>
      <c r="L32" s="42" t="s">
        <v>108</v>
      </c>
      <c r="M32" s="43">
        <v>130</v>
      </c>
      <c r="N32" s="69">
        <v>0</v>
      </c>
      <c r="O32" s="69">
        <v>0</v>
      </c>
      <c r="P32" s="70">
        <v>0</v>
      </c>
      <c r="Q32" s="74">
        <v>0</v>
      </c>
      <c r="R32" s="69">
        <v>0</v>
      </c>
      <c r="S32" s="72">
        <v>0</v>
      </c>
      <c r="T32" s="45">
        <v>130</v>
      </c>
    </row>
    <row r="33" spans="2:20">
      <c r="B33" s="42" t="s">
        <v>109</v>
      </c>
      <c r="C33" s="43">
        <v>21</v>
      </c>
      <c r="D33" s="69">
        <v>0</v>
      </c>
      <c r="E33" s="43">
        <v>12</v>
      </c>
      <c r="F33" s="70">
        <v>0</v>
      </c>
      <c r="G33" s="71">
        <v>235</v>
      </c>
      <c r="H33" s="69">
        <v>0</v>
      </c>
      <c r="I33" s="75">
        <v>7</v>
      </c>
      <c r="J33" s="45">
        <v>275</v>
      </c>
      <c r="K33" s="25"/>
      <c r="L33" s="42" t="s">
        <v>109</v>
      </c>
      <c r="M33" s="43">
        <v>21</v>
      </c>
      <c r="N33" s="69">
        <v>0</v>
      </c>
      <c r="O33" s="43">
        <v>12</v>
      </c>
      <c r="P33" s="70">
        <v>0</v>
      </c>
      <c r="Q33" s="71">
        <v>235</v>
      </c>
      <c r="R33" s="69">
        <v>0</v>
      </c>
      <c r="S33" s="75">
        <v>7</v>
      </c>
      <c r="T33" s="45">
        <v>275</v>
      </c>
    </row>
    <row r="34" spans="2:20">
      <c r="B34" s="42" t="s">
        <v>110</v>
      </c>
      <c r="C34" s="43">
        <v>70</v>
      </c>
      <c r="D34" s="69">
        <v>0</v>
      </c>
      <c r="E34" s="69">
        <v>0</v>
      </c>
      <c r="F34" s="70">
        <v>0</v>
      </c>
      <c r="G34" s="74">
        <v>0</v>
      </c>
      <c r="H34" s="69">
        <v>0</v>
      </c>
      <c r="I34" s="72">
        <v>0</v>
      </c>
      <c r="J34" s="45">
        <v>70</v>
      </c>
      <c r="K34" s="25"/>
      <c r="L34" s="42" t="s">
        <v>110</v>
      </c>
      <c r="M34" s="43">
        <v>73</v>
      </c>
      <c r="N34" s="69">
        <v>0</v>
      </c>
      <c r="O34" s="69">
        <v>0</v>
      </c>
      <c r="P34" s="70">
        <v>0</v>
      </c>
      <c r="Q34" s="74">
        <v>0</v>
      </c>
      <c r="R34" s="69">
        <v>0</v>
      </c>
      <c r="S34" s="72">
        <v>0</v>
      </c>
      <c r="T34" s="45">
        <v>73</v>
      </c>
    </row>
    <row r="35" spans="2:20">
      <c r="B35" s="42" t="s">
        <v>111</v>
      </c>
      <c r="C35" s="43">
        <v>465</v>
      </c>
      <c r="D35" s="69">
        <v>0</v>
      </c>
      <c r="E35" s="69">
        <v>7</v>
      </c>
      <c r="F35" s="70">
        <v>0</v>
      </c>
      <c r="G35" s="74">
        <v>0</v>
      </c>
      <c r="H35" s="69">
        <v>0</v>
      </c>
      <c r="I35" s="72">
        <v>0</v>
      </c>
      <c r="J35" s="45">
        <v>472</v>
      </c>
      <c r="K35" s="25"/>
      <c r="L35" s="42" t="s">
        <v>111</v>
      </c>
      <c r="M35" s="43">
        <v>477</v>
      </c>
      <c r="N35" s="69">
        <v>0</v>
      </c>
      <c r="O35" s="43">
        <v>5</v>
      </c>
      <c r="P35" s="70">
        <v>0</v>
      </c>
      <c r="Q35" s="74">
        <v>0</v>
      </c>
      <c r="R35" s="69">
        <v>0</v>
      </c>
      <c r="S35" s="72">
        <v>0</v>
      </c>
      <c r="T35" s="45">
        <v>482</v>
      </c>
    </row>
    <row r="36" spans="2:20">
      <c r="B36" s="42" t="s">
        <v>112</v>
      </c>
      <c r="C36" s="43">
        <v>12</v>
      </c>
      <c r="D36" s="69">
        <v>0</v>
      </c>
      <c r="E36" s="43">
        <v>2</v>
      </c>
      <c r="F36" s="70">
        <v>0</v>
      </c>
      <c r="G36" s="74">
        <v>0</v>
      </c>
      <c r="H36" s="69">
        <v>0</v>
      </c>
      <c r="I36" s="72">
        <v>0</v>
      </c>
      <c r="J36" s="45">
        <v>14</v>
      </c>
      <c r="K36" s="25"/>
      <c r="L36" s="42" t="s">
        <v>112</v>
      </c>
      <c r="M36" s="43">
        <v>12</v>
      </c>
      <c r="N36" s="69">
        <v>0</v>
      </c>
      <c r="O36" s="43">
        <v>2</v>
      </c>
      <c r="P36" s="70">
        <v>0</v>
      </c>
      <c r="Q36" s="74">
        <v>0</v>
      </c>
      <c r="R36" s="69">
        <v>0</v>
      </c>
      <c r="S36" s="72">
        <v>0</v>
      </c>
      <c r="T36" s="45">
        <v>14</v>
      </c>
    </row>
    <row r="37" spans="2:20">
      <c r="B37" s="42" t="s">
        <v>113</v>
      </c>
      <c r="C37" s="43">
        <v>185</v>
      </c>
      <c r="D37" s="69">
        <v>0</v>
      </c>
      <c r="E37" s="69">
        <v>0</v>
      </c>
      <c r="F37" s="70">
        <v>0</v>
      </c>
      <c r="G37" s="74">
        <v>0</v>
      </c>
      <c r="H37" s="69">
        <v>0</v>
      </c>
      <c r="I37" s="72">
        <v>0</v>
      </c>
      <c r="J37" s="45">
        <v>185</v>
      </c>
      <c r="K37" s="25"/>
      <c r="L37" s="42" t="s">
        <v>113</v>
      </c>
      <c r="M37" s="43">
        <v>195</v>
      </c>
      <c r="N37" s="69">
        <v>0</v>
      </c>
      <c r="O37" s="69">
        <v>0</v>
      </c>
      <c r="P37" s="70">
        <v>0</v>
      </c>
      <c r="Q37" s="74">
        <v>0</v>
      </c>
      <c r="R37" s="69">
        <v>0</v>
      </c>
      <c r="S37" s="72">
        <v>0</v>
      </c>
      <c r="T37" s="45">
        <v>195</v>
      </c>
    </row>
    <row r="38" spans="2:20">
      <c r="B38" s="42" t="s">
        <v>114</v>
      </c>
      <c r="C38" s="43">
        <v>57</v>
      </c>
      <c r="D38" s="69">
        <v>0</v>
      </c>
      <c r="E38" s="69">
        <v>0</v>
      </c>
      <c r="F38" s="70">
        <v>0</v>
      </c>
      <c r="G38" s="74">
        <v>0</v>
      </c>
      <c r="H38" s="69">
        <v>0</v>
      </c>
      <c r="I38" s="72">
        <v>0</v>
      </c>
      <c r="J38" s="45">
        <v>57</v>
      </c>
      <c r="K38" s="25"/>
      <c r="L38" s="42" t="s">
        <v>114</v>
      </c>
      <c r="M38" s="43">
        <v>53</v>
      </c>
      <c r="N38" s="69">
        <v>0</v>
      </c>
      <c r="O38" s="69">
        <v>0</v>
      </c>
      <c r="P38" s="70">
        <v>0</v>
      </c>
      <c r="Q38" s="74">
        <v>0</v>
      </c>
      <c r="R38" s="69">
        <v>0</v>
      </c>
      <c r="S38" s="72">
        <v>0</v>
      </c>
      <c r="T38" s="45">
        <v>53</v>
      </c>
    </row>
    <row r="39" spans="2:20">
      <c r="B39" s="42" t="s">
        <v>115</v>
      </c>
      <c r="C39" s="43">
        <v>0</v>
      </c>
      <c r="D39" s="69">
        <v>0</v>
      </c>
      <c r="E39" s="69">
        <v>0</v>
      </c>
      <c r="F39" s="70">
        <v>0</v>
      </c>
      <c r="G39" s="71">
        <v>12</v>
      </c>
      <c r="H39" s="69">
        <v>0</v>
      </c>
      <c r="I39" s="72">
        <v>0</v>
      </c>
      <c r="J39" s="45">
        <v>12</v>
      </c>
      <c r="K39" s="25"/>
      <c r="L39" s="42" t="s">
        <v>115</v>
      </c>
      <c r="M39" s="69">
        <v>0</v>
      </c>
      <c r="N39" s="69">
        <v>0</v>
      </c>
      <c r="O39" s="69">
        <v>0</v>
      </c>
      <c r="P39" s="70">
        <v>0</v>
      </c>
      <c r="Q39" s="71">
        <v>12</v>
      </c>
      <c r="R39" s="69">
        <v>0</v>
      </c>
      <c r="S39" s="72">
        <v>0</v>
      </c>
      <c r="T39" s="45">
        <v>12</v>
      </c>
    </row>
    <row r="40" spans="2:20">
      <c r="B40" s="42" t="s">
        <v>116</v>
      </c>
      <c r="C40" s="43">
        <v>165</v>
      </c>
      <c r="D40" s="69">
        <v>0</v>
      </c>
      <c r="E40" s="43">
        <v>5</v>
      </c>
      <c r="F40" s="70">
        <v>0</v>
      </c>
      <c r="G40" s="71">
        <v>114</v>
      </c>
      <c r="H40" s="69">
        <v>0</v>
      </c>
      <c r="I40" s="75">
        <v>3</v>
      </c>
      <c r="J40" s="45">
        <v>287</v>
      </c>
      <c r="K40" s="25"/>
      <c r="L40" s="42" t="s">
        <v>116</v>
      </c>
      <c r="M40" s="43">
        <v>164</v>
      </c>
      <c r="N40" s="69">
        <v>0</v>
      </c>
      <c r="O40" s="43">
        <v>10</v>
      </c>
      <c r="P40" s="70">
        <v>0</v>
      </c>
      <c r="Q40" s="71">
        <v>116</v>
      </c>
      <c r="R40" s="69">
        <v>0</v>
      </c>
      <c r="S40" s="75">
        <v>8</v>
      </c>
      <c r="T40" s="45">
        <v>298</v>
      </c>
    </row>
    <row r="41" spans="2:20">
      <c r="B41" s="42" t="s">
        <v>117</v>
      </c>
      <c r="C41" s="43">
        <v>181</v>
      </c>
      <c r="D41" s="69">
        <v>0</v>
      </c>
      <c r="E41" s="69">
        <v>0</v>
      </c>
      <c r="F41" s="70">
        <v>0</v>
      </c>
      <c r="G41" s="74">
        <v>0</v>
      </c>
      <c r="H41" s="69">
        <v>0</v>
      </c>
      <c r="I41" s="72">
        <v>0</v>
      </c>
      <c r="J41" s="45">
        <v>181</v>
      </c>
      <c r="K41" s="25"/>
      <c r="L41" s="42" t="s">
        <v>117</v>
      </c>
      <c r="M41" s="43">
        <v>186</v>
      </c>
      <c r="N41" s="69">
        <v>0</v>
      </c>
      <c r="O41" s="69">
        <v>0</v>
      </c>
      <c r="P41" s="70">
        <v>0</v>
      </c>
      <c r="Q41" s="74">
        <v>0</v>
      </c>
      <c r="R41" s="69">
        <v>0</v>
      </c>
      <c r="S41" s="72">
        <v>0</v>
      </c>
      <c r="T41" s="45">
        <v>186</v>
      </c>
    </row>
    <row r="42" spans="2:20">
      <c r="B42" s="42" t="s">
        <v>118</v>
      </c>
      <c r="C42" s="43">
        <v>203</v>
      </c>
      <c r="D42" s="69">
        <v>0</v>
      </c>
      <c r="E42" s="69">
        <v>0</v>
      </c>
      <c r="F42" s="70">
        <v>0</v>
      </c>
      <c r="G42" s="74">
        <v>0</v>
      </c>
      <c r="H42" s="69">
        <v>0</v>
      </c>
      <c r="I42" s="72">
        <v>0</v>
      </c>
      <c r="J42" s="45">
        <v>203</v>
      </c>
      <c r="K42" s="25"/>
      <c r="L42" s="42" t="s">
        <v>118</v>
      </c>
      <c r="M42" s="43">
        <v>208</v>
      </c>
      <c r="N42" s="69">
        <v>0</v>
      </c>
      <c r="O42" s="69">
        <v>0</v>
      </c>
      <c r="P42" s="70">
        <v>0</v>
      </c>
      <c r="Q42" s="74">
        <v>0</v>
      </c>
      <c r="R42" s="69">
        <v>0</v>
      </c>
      <c r="S42" s="72">
        <v>0</v>
      </c>
      <c r="T42" s="45">
        <v>208</v>
      </c>
    </row>
    <row r="43" spans="2:20">
      <c r="B43" s="42" t="s">
        <v>119</v>
      </c>
      <c r="C43" s="43">
        <v>515</v>
      </c>
      <c r="D43" s="69">
        <v>0</v>
      </c>
      <c r="E43" s="43">
        <v>11</v>
      </c>
      <c r="F43" s="70">
        <v>0</v>
      </c>
      <c r="G43" s="71">
        <v>3</v>
      </c>
      <c r="H43" s="69">
        <v>0</v>
      </c>
      <c r="I43" s="72">
        <v>0</v>
      </c>
      <c r="J43" s="45">
        <v>529</v>
      </c>
      <c r="K43" s="25"/>
      <c r="L43" s="42" t="s">
        <v>119</v>
      </c>
      <c r="M43" s="43">
        <v>519</v>
      </c>
      <c r="N43" s="69">
        <v>0</v>
      </c>
      <c r="O43" s="43">
        <v>11</v>
      </c>
      <c r="P43" s="70">
        <v>0</v>
      </c>
      <c r="Q43" s="71">
        <v>3</v>
      </c>
      <c r="R43" s="69">
        <v>0</v>
      </c>
      <c r="S43" s="72">
        <v>0</v>
      </c>
      <c r="T43" s="45">
        <v>533</v>
      </c>
    </row>
    <row r="44" spans="2:20">
      <c r="B44" s="42" t="s">
        <v>120</v>
      </c>
      <c r="C44" s="43">
        <v>16</v>
      </c>
      <c r="D44" s="69">
        <v>0</v>
      </c>
      <c r="E44" s="43">
        <v>1</v>
      </c>
      <c r="F44" s="70">
        <v>0</v>
      </c>
      <c r="G44" s="74">
        <v>0</v>
      </c>
      <c r="H44" s="69">
        <v>0</v>
      </c>
      <c r="I44" s="72">
        <v>0</v>
      </c>
      <c r="J44" s="45">
        <v>17</v>
      </c>
      <c r="K44" s="25"/>
      <c r="L44" s="42" t="s">
        <v>120</v>
      </c>
      <c r="M44" s="43">
        <v>16</v>
      </c>
      <c r="N44" s="69">
        <v>0</v>
      </c>
      <c r="O44" s="43">
        <v>1</v>
      </c>
      <c r="P44" s="70">
        <v>0</v>
      </c>
      <c r="Q44" s="74">
        <v>0</v>
      </c>
      <c r="R44" s="69">
        <v>0</v>
      </c>
      <c r="S44" s="72">
        <v>0</v>
      </c>
      <c r="T44" s="45">
        <v>17</v>
      </c>
    </row>
    <row r="45" spans="2:20">
      <c r="B45" s="42" t="s">
        <v>121</v>
      </c>
      <c r="C45" s="43">
        <v>171</v>
      </c>
      <c r="D45" s="69">
        <v>0</v>
      </c>
      <c r="E45" s="43">
        <v>10</v>
      </c>
      <c r="F45" s="70">
        <v>0</v>
      </c>
      <c r="G45" s="71">
        <v>0</v>
      </c>
      <c r="H45" s="69">
        <v>0</v>
      </c>
      <c r="I45" s="72">
        <v>0</v>
      </c>
      <c r="J45" s="45">
        <v>181</v>
      </c>
      <c r="K45" s="25"/>
      <c r="L45" s="42" t="s">
        <v>121</v>
      </c>
      <c r="M45" s="43">
        <v>170</v>
      </c>
      <c r="N45" s="69">
        <v>0</v>
      </c>
      <c r="O45" s="43">
        <v>10</v>
      </c>
      <c r="P45" s="70">
        <v>0</v>
      </c>
      <c r="Q45" s="122">
        <v>0</v>
      </c>
      <c r="R45" s="69">
        <v>0</v>
      </c>
      <c r="S45" s="72">
        <v>0</v>
      </c>
      <c r="T45" s="45">
        <v>180</v>
      </c>
    </row>
    <row r="46" spans="2:20">
      <c r="B46" s="42" t="s">
        <v>122</v>
      </c>
      <c r="C46" s="43">
        <v>509</v>
      </c>
      <c r="D46" s="43">
        <v>11</v>
      </c>
      <c r="E46" s="43">
        <v>41</v>
      </c>
      <c r="F46" s="70">
        <v>0</v>
      </c>
      <c r="G46" s="71">
        <v>0</v>
      </c>
      <c r="H46" s="69">
        <v>0</v>
      </c>
      <c r="I46" s="72">
        <v>0</v>
      </c>
      <c r="J46" s="45">
        <v>561</v>
      </c>
      <c r="K46" s="25"/>
      <c r="L46" s="42" t="s">
        <v>122</v>
      </c>
      <c r="M46" s="43">
        <v>507</v>
      </c>
      <c r="N46" s="43">
        <v>11</v>
      </c>
      <c r="O46" s="43">
        <v>41</v>
      </c>
      <c r="P46" s="70">
        <v>0</v>
      </c>
      <c r="Q46" s="122">
        <v>0</v>
      </c>
      <c r="R46" s="69">
        <v>0</v>
      </c>
      <c r="S46" s="72">
        <v>0</v>
      </c>
      <c r="T46" s="45">
        <v>559</v>
      </c>
    </row>
    <row r="47" spans="2:20">
      <c r="B47" s="42" t="s">
        <v>123</v>
      </c>
      <c r="C47" s="43">
        <v>332</v>
      </c>
      <c r="D47" s="43">
        <v>3</v>
      </c>
      <c r="E47" s="43">
        <v>20</v>
      </c>
      <c r="F47" s="70">
        <v>0</v>
      </c>
      <c r="G47" s="71">
        <v>41</v>
      </c>
      <c r="H47" s="43">
        <v>2</v>
      </c>
      <c r="I47" s="75">
        <v>2</v>
      </c>
      <c r="J47" s="45">
        <v>400</v>
      </c>
      <c r="K47" s="25"/>
      <c r="L47" s="42" t="s">
        <v>123</v>
      </c>
      <c r="M47" s="43">
        <v>332</v>
      </c>
      <c r="N47" s="43">
        <v>3</v>
      </c>
      <c r="O47" s="43">
        <v>20</v>
      </c>
      <c r="P47" s="70">
        <v>0</v>
      </c>
      <c r="Q47" s="71">
        <v>41</v>
      </c>
      <c r="R47" s="43">
        <v>2</v>
      </c>
      <c r="S47" s="75">
        <v>2</v>
      </c>
      <c r="T47" s="45">
        <v>400</v>
      </c>
    </row>
    <row r="48" spans="2:20">
      <c r="B48" s="42" t="s">
        <v>124</v>
      </c>
      <c r="C48" s="43">
        <v>1</v>
      </c>
      <c r="D48" s="69">
        <v>0</v>
      </c>
      <c r="E48" s="43">
        <v>2</v>
      </c>
      <c r="F48" s="70">
        <v>0</v>
      </c>
      <c r="G48" s="71">
        <v>16</v>
      </c>
      <c r="H48" s="69">
        <v>0</v>
      </c>
      <c r="I48" s="72">
        <v>0</v>
      </c>
      <c r="J48" s="45">
        <v>19</v>
      </c>
      <c r="K48" s="25"/>
      <c r="L48" s="42" t="s">
        <v>124</v>
      </c>
      <c r="M48" s="43">
        <v>1</v>
      </c>
      <c r="N48" s="69">
        <v>0</v>
      </c>
      <c r="O48" s="43">
        <v>2</v>
      </c>
      <c r="P48" s="70">
        <v>0</v>
      </c>
      <c r="Q48" s="71">
        <v>16</v>
      </c>
      <c r="R48" s="69">
        <v>0</v>
      </c>
      <c r="S48" s="72">
        <v>0</v>
      </c>
      <c r="T48" s="45">
        <v>19</v>
      </c>
    </row>
    <row r="49" spans="2:20">
      <c r="B49" s="42" t="s">
        <v>125</v>
      </c>
      <c r="C49" s="43">
        <v>266</v>
      </c>
      <c r="D49" s="69">
        <v>0</v>
      </c>
      <c r="E49" s="43">
        <v>29</v>
      </c>
      <c r="F49" s="70">
        <v>0</v>
      </c>
      <c r="G49" s="71">
        <v>3</v>
      </c>
      <c r="H49" s="69">
        <v>0</v>
      </c>
      <c r="I49" s="75">
        <v>2</v>
      </c>
      <c r="J49" s="45">
        <v>300</v>
      </c>
      <c r="K49" s="25"/>
      <c r="L49" s="42" t="s">
        <v>125</v>
      </c>
      <c r="M49" s="43">
        <v>266</v>
      </c>
      <c r="N49" s="69">
        <v>0</v>
      </c>
      <c r="O49" s="43">
        <v>29</v>
      </c>
      <c r="P49" s="70">
        <v>0</v>
      </c>
      <c r="Q49" s="71">
        <v>3</v>
      </c>
      <c r="R49" s="69">
        <v>0</v>
      </c>
      <c r="S49" s="75">
        <v>2</v>
      </c>
      <c r="T49" s="45">
        <v>300</v>
      </c>
    </row>
    <row r="50" spans="2:20">
      <c r="B50" s="42" t="s">
        <v>126</v>
      </c>
      <c r="C50" s="43">
        <v>31</v>
      </c>
      <c r="D50" s="69">
        <v>0</v>
      </c>
      <c r="E50" s="43">
        <v>5</v>
      </c>
      <c r="F50" s="70">
        <v>0</v>
      </c>
      <c r="G50" s="71">
        <v>73</v>
      </c>
      <c r="H50" s="69">
        <v>0</v>
      </c>
      <c r="I50" s="75">
        <v>3</v>
      </c>
      <c r="J50" s="45">
        <v>112</v>
      </c>
      <c r="K50" s="25"/>
      <c r="L50" s="42" t="s">
        <v>126</v>
      </c>
      <c r="M50" s="43">
        <v>31</v>
      </c>
      <c r="N50" s="69">
        <v>0</v>
      </c>
      <c r="O50" s="43">
        <v>5</v>
      </c>
      <c r="P50" s="70">
        <v>0</v>
      </c>
      <c r="Q50" s="71">
        <v>73</v>
      </c>
      <c r="R50" s="69">
        <v>0</v>
      </c>
      <c r="S50" s="75">
        <v>3</v>
      </c>
      <c r="T50" s="45">
        <v>112</v>
      </c>
    </row>
    <row r="51" spans="2:20">
      <c r="B51" s="42" t="s">
        <v>127</v>
      </c>
      <c r="C51" s="43">
        <v>174</v>
      </c>
      <c r="D51" s="69">
        <v>0</v>
      </c>
      <c r="E51" s="43">
        <v>51</v>
      </c>
      <c r="F51" s="70">
        <v>0</v>
      </c>
      <c r="G51" s="74">
        <v>0</v>
      </c>
      <c r="H51" s="69">
        <v>0</v>
      </c>
      <c r="I51" s="72">
        <v>0</v>
      </c>
      <c r="J51" s="45">
        <v>225</v>
      </c>
      <c r="K51" s="25"/>
      <c r="L51" s="42" t="s">
        <v>127</v>
      </c>
      <c r="M51" s="43">
        <v>182</v>
      </c>
      <c r="N51" s="69">
        <v>0</v>
      </c>
      <c r="O51" s="43">
        <v>51</v>
      </c>
      <c r="P51" s="70">
        <v>0</v>
      </c>
      <c r="Q51" s="74">
        <v>0</v>
      </c>
      <c r="R51" s="69">
        <v>0</v>
      </c>
      <c r="S51" s="72">
        <v>0</v>
      </c>
      <c r="T51" s="45">
        <v>233</v>
      </c>
    </row>
    <row r="52" spans="2:20">
      <c r="B52" s="42" t="s">
        <v>128</v>
      </c>
      <c r="C52" s="43">
        <v>713</v>
      </c>
      <c r="D52" s="121">
        <v>0</v>
      </c>
      <c r="E52" s="121">
        <v>0</v>
      </c>
      <c r="F52" s="70">
        <v>0</v>
      </c>
      <c r="G52" s="71">
        <v>184</v>
      </c>
      <c r="H52" s="43">
        <v>0</v>
      </c>
      <c r="I52" s="72">
        <v>0</v>
      </c>
      <c r="J52" s="45">
        <v>897</v>
      </c>
      <c r="K52" s="25"/>
      <c r="L52" s="42" t="s">
        <v>128</v>
      </c>
      <c r="M52" s="43">
        <v>679</v>
      </c>
      <c r="N52" s="43">
        <v>8</v>
      </c>
      <c r="O52" s="69">
        <v>0</v>
      </c>
      <c r="P52" s="70">
        <v>0</v>
      </c>
      <c r="Q52" s="71">
        <v>184</v>
      </c>
      <c r="R52" s="43">
        <v>5</v>
      </c>
      <c r="S52" s="72">
        <v>0</v>
      </c>
      <c r="T52" s="45">
        <v>876</v>
      </c>
    </row>
    <row r="53" spans="2:20">
      <c r="B53" s="42" t="s">
        <v>129</v>
      </c>
      <c r="C53" s="43">
        <v>17</v>
      </c>
      <c r="D53" s="69">
        <v>0</v>
      </c>
      <c r="E53" s="69">
        <v>0</v>
      </c>
      <c r="F53" s="70">
        <v>0</v>
      </c>
      <c r="G53" s="71">
        <v>1</v>
      </c>
      <c r="H53" s="69">
        <v>0</v>
      </c>
      <c r="I53" s="72">
        <v>0</v>
      </c>
      <c r="J53" s="45">
        <v>18</v>
      </c>
      <c r="K53" s="25"/>
      <c r="L53" s="42" t="s">
        <v>129</v>
      </c>
      <c r="M53" s="43">
        <v>17</v>
      </c>
      <c r="N53" s="69">
        <v>0</v>
      </c>
      <c r="O53" s="69">
        <v>0</v>
      </c>
      <c r="P53" s="70">
        <v>0</v>
      </c>
      <c r="Q53" s="71">
        <v>1</v>
      </c>
      <c r="R53" s="69">
        <v>0</v>
      </c>
      <c r="S53" s="72">
        <v>0</v>
      </c>
      <c r="T53" s="45">
        <v>18</v>
      </c>
    </row>
    <row r="54" spans="2:20">
      <c r="B54" s="42" t="s">
        <v>130</v>
      </c>
      <c r="C54" s="43">
        <v>37</v>
      </c>
      <c r="D54" s="69">
        <v>0</v>
      </c>
      <c r="E54" s="43">
        <v>3</v>
      </c>
      <c r="F54" s="70">
        <v>0</v>
      </c>
      <c r="G54" s="71">
        <v>0</v>
      </c>
      <c r="H54" s="69">
        <v>0</v>
      </c>
      <c r="I54" s="72">
        <v>0</v>
      </c>
      <c r="J54" s="45">
        <v>40</v>
      </c>
      <c r="K54" s="25"/>
      <c r="L54" s="42" t="s">
        <v>130</v>
      </c>
      <c r="M54" s="43">
        <v>36</v>
      </c>
      <c r="N54" s="69">
        <v>0</v>
      </c>
      <c r="O54" s="43">
        <v>3</v>
      </c>
      <c r="P54" s="70">
        <v>0</v>
      </c>
      <c r="Q54" s="74">
        <v>0</v>
      </c>
      <c r="R54" s="69">
        <v>0</v>
      </c>
      <c r="S54" s="72">
        <v>0</v>
      </c>
      <c r="T54" s="45">
        <v>39</v>
      </c>
    </row>
    <row r="55" spans="2:20">
      <c r="B55" s="42" t="s">
        <v>131</v>
      </c>
      <c r="C55" s="43">
        <v>49</v>
      </c>
      <c r="D55" s="69">
        <v>3</v>
      </c>
      <c r="E55" s="43">
        <v>4</v>
      </c>
      <c r="F55" s="70">
        <v>0</v>
      </c>
      <c r="G55" s="74">
        <v>0</v>
      </c>
      <c r="H55" s="69">
        <v>0</v>
      </c>
      <c r="I55" s="72">
        <v>0</v>
      </c>
      <c r="J55" s="45">
        <v>56</v>
      </c>
      <c r="K55" s="25"/>
      <c r="L55" s="42" t="s">
        <v>131</v>
      </c>
      <c r="M55" s="43">
        <v>50</v>
      </c>
      <c r="N55" s="43">
        <v>3</v>
      </c>
      <c r="O55" s="43">
        <v>4</v>
      </c>
      <c r="P55" s="70">
        <v>0</v>
      </c>
      <c r="Q55" s="74">
        <v>0</v>
      </c>
      <c r="R55" s="69">
        <v>0</v>
      </c>
      <c r="S55" s="72">
        <v>0</v>
      </c>
      <c r="T55" s="45">
        <v>57</v>
      </c>
    </row>
    <row r="56" spans="2:20">
      <c r="B56" s="42" t="s">
        <v>132</v>
      </c>
      <c r="C56" s="43">
        <v>200</v>
      </c>
      <c r="D56" s="43">
        <v>35</v>
      </c>
      <c r="E56" s="43">
        <v>3</v>
      </c>
      <c r="F56" s="70">
        <v>0</v>
      </c>
      <c r="G56" s="71">
        <v>461</v>
      </c>
      <c r="H56" s="69">
        <v>50</v>
      </c>
      <c r="I56" s="75">
        <v>42</v>
      </c>
      <c r="J56" s="45">
        <v>791</v>
      </c>
      <c r="K56" s="25"/>
      <c r="L56" s="42" t="s">
        <v>132</v>
      </c>
      <c r="M56" s="43">
        <v>200</v>
      </c>
      <c r="N56" s="43">
        <v>35</v>
      </c>
      <c r="O56" s="43">
        <v>3</v>
      </c>
      <c r="P56" s="70">
        <v>0</v>
      </c>
      <c r="Q56" s="71">
        <v>476</v>
      </c>
      <c r="R56" s="43">
        <v>29</v>
      </c>
      <c r="S56" s="75">
        <v>42</v>
      </c>
      <c r="T56" s="45">
        <v>785</v>
      </c>
    </row>
    <row r="57" spans="2:20">
      <c r="B57" s="42" t="s">
        <v>133</v>
      </c>
      <c r="C57" s="43">
        <v>432</v>
      </c>
      <c r="D57" s="69">
        <v>0</v>
      </c>
      <c r="E57" s="69">
        <v>0</v>
      </c>
      <c r="F57" s="70">
        <v>0</v>
      </c>
      <c r="G57" s="71">
        <v>115</v>
      </c>
      <c r="H57" s="69">
        <v>0</v>
      </c>
      <c r="I57" s="72">
        <v>0</v>
      </c>
      <c r="J57" s="45">
        <v>547</v>
      </c>
      <c r="K57" s="25"/>
      <c r="L57" s="42" t="s">
        <v>133</v>
      </c>
      <c r="M57" s="43">
        <v>447</v>
      </c>
      <c r="N57" s="69">
        <v>0</v>
      </c>
      <c r="O57" s="69">
        <v>0</v>
      </c>
      <c r="P57" s="70">
        <v>0</v>
      </c>
      <c r="Q57" s="71">
        <v>115</v>
      </c>
      <c r="R57" s="69">
        <v>0</v>
      </c>
      <c r="S57" s="72">
        <v>0</v>
      </c>
      <c r="T57" s="45">
        <v>562</v>
      </c>
    </row>
    <row r="58" spans="2:20">
      <c r="B58" s="42" t="s">
        <v>134</v>
      </c>
      <c r="C58" s="43">
        <v>154</v>
      </c>
      <c r="D58" s="69">
        <v>0</v>
      </c>
      <c r="E58" s="69">
        <v>0</v>
      </c>
      <c r="F58" s="70">
        <v>0</v>
      </c>
      <c r="G58" s="71">
        <v>157</v>
      </c>
      <c r="H58" s="69">
        <v>0</v>
      </c>
      <c r="I58" s="72">
        <v>0</v>
      </c>
      <c r="J58" s="45">
        <v>311</v>
      </c>
      <c r="K58" s="25"/>
      <c r="L58" s="42" t="s">
        <v>134</v>
      </c>
      <c r="M58" s="43">
        <v>149</v>
      </c>
      <c r="N58" s="69">
        <v>0</v>
      </c>
      <c r="O58" s="69">
        <v>0</v>
      </c>
      <c r="P58" s="70">
        <v>0</v>
      </c>
      <c r="Q58" s="71">
        <v>157</v>
      </c>
      <c r="R58" s="69">
        <v>0</v>
      </c>
      <c r="S58" s="72">
        <v>0</v>
      </c>
      <c r="T58" s="45">
        <v>306</v>
      </c>
    </row>
    <row r="59" spans="2:20">
      <c r="B59" s="42" t="s">
        <v>135</v>
      </c>
      <c r="C59" s="43">
        <v>50</v>
      </c>
      <c r="D59" s="43">
        <v>2</v>
      </c>
      <c r="E59" s="43">
        <v>1</v>
      </c>
      <c r="F59" s="70">
        <v>0</v>
      </c>
      <c r="G59" s="74">
        <v>0</v>
      </c>
      <c r="H59" s="69">
        <v>0</v>
      </c>
      <c r="I59" s="72">
        <v>0</v>
      </c>
      <c r="J59" s="45">
        <v>53</v>
      </c>
      <c r="K59" s="25"/>
      <c r="L59" s="42" t="s">
        <v>135</v>
      </c>
      <c r="M59" s="43">
        <v>50</v>
      </c>
      <c r="N59" s="43">
        <v>2</v>
      </c>
      <c r="O59" s="43">
        <v>1</v>
      </c>
      <c r="P59" s="70">
        <v>0</v>
      </c>
      <c r="Q59" s="74">
        <v>0</v>
      </c>
      <c r="R59" s="69">
        <v>0</v>
      </c>
      <c r="S59" s="72">
        <v>0</v>
      </c>
      <c r="T59" s="45">
        <v>53</v>
      </c>
    </row>
    <row r="60" spans="2:20">
      <c r="B60" s="42" t="s">
        <v>136</v>
      </c>
      <c r="C60" s="43">
        <v>24</v>
      </c>
      <c r="D60" s="69">
        <v>0</v>
      </c>
      <c r="E60" s="43">
        <v>1</v>
      </c>
      <c r="F60" s="76">
        <v>1</v>
      </c>
      <c r="G60" s="74">
        <v>0</v>
      </c>
      <c r="H60" s="69">
        <v>0</v>
      </c>
      <c r="I60" s="72">
        <v>0</v>
      </c>
      <c r="J60" s="45">
        <v>26</v>
      </c>
      <c r="K60" s="25"/>
      <c r="L60" s="42" t="s">
        <v>136</v>
      </c>
      <c r="M60" s="43">
        <v>24</v>
      </c>
      <c r="N60" s="69">
        <v>0</v>
      </c>
      <c r="O60" s="43">
        <v>1</v>
      </c>
      <c r="P60" s="76">
        <v>1</v>
      </c>
      <c r="Q60" s="74">
        <v>0</v>
      </c>
      <c r="R60" s="69">
        <v>0</v>
      </c>
      <c r="S60" s="72">
        <v>0</v>
      </c>
      <c r="T60" s="45">
        <v>26</v>
      </c>
    </row>
    <row r="61" spans="2:20">
      <c r="B61" s="42" t="s">
        <v>137</v>
      </c>
      <c r="C61" s="69">
        <v>0</v>
      </c>
      <c r="D61" s="69">
        <v>0</v>
      </c>
      <c r="E61" s="69">
        <v>0</v>
      </c>
      <c r="F61" s="70">
        <v>0</v>
      </c>
      <c r="G61" s="71">
        <v>11</v>
      </c>
      <c r="H61" s="69">
        <v>0</v>
      </c>
      <c r="I61" s="72">
        <v>0</v>
      </c>
      <c r="J61" s="45">
        <v>11</v>
      </c>
      <c r="K61" s="25"/>
      <c r="L61" s="42" t="s">
        <v>137</v>
      </c>
      <c r="M61" s="69">
        <v>0</v>
      </c>
      <c r="N61" s="69">
        <v>0</v>
      </c>
      <c r="O61" s="69">
        <v>0</v>
      </c>
      <c r="P61" s="70">
        <v>0</v>
      </c>
      <c r="Q61" s="71">
        <v>11</v>
      </c>
      <c r="R61" s="69">
        <v>0</v>
      </c>
      <c r="S61" s="72">
        <v>0</v>
      </c>
      <c r="T61" s="45">
        <v>11</v>
      </c>
    </row>
    <row r="62" spans="2:20">
      <c r="B62" s="42" t="s">
        <v>138</v>
      </c>
      <c r="C62" s="43">
        <v>9</v>
      </c>
      <c r="D62" s="69">
        <v>0</v>
      </c>
      <c r="E62" s="43">
        <v>3</v>
      </c>
      <c r="F62" s="70">
        <v>0</v>
      </c>
      <c r="G62" s="74">
        <v>0</v>
      </c>
      <c r="H62" s="69">
        <v>0</v>
      </c>
      <c r="I62" s="72">
        <v>0</v>
      </c>
      <c r="J62" s="45">
        <v>12</v>
      </c>
      <c r="K62" s="25"/>
      <c r="L62" s="42" t="s">
        <v>138</v>
      </c>
      <c r="M62" s="43">
        <v>9</v>
      </c>
      <c r="N62" s="69">
        <v>0</v>
      </c>
      <c r="O62" s="43">
        <v>3</v>
      </c>
      <c r="P62" s="70">
        <v>0</v>
      </c>
      <c r="Q62" s="74">
        <v>0</v>
      </c>
      <c r="R62" s="69">
        <v>0</v>
      </c>
      <c r="S62" s="72">
        <v>0</v>
      </c>
      <c r="T62" s="45">
        <v>12</v>
      </c>
    </row>
    <row r="63" spans="2:20">
      <c r="B63" s="42" t="s">
        <v>139</v>
      </c>
      <c r="C63" s="43">
        <v>61</v>
      </c>
      <c r="D63" s="69">
        <v>0</v>
      </c>
      <c r="E63" s="69">
        <v>0</v>
      </c>
      <c r="F63" s="70">
        <v>0</v>
      </c>
      <c r="G63" s="71">
        <v>8</v>
      </c>
      <c r="H63" s="69">
        <v>0</v>
      </c>
      <c r="I63" s="72">
        <v>0</v>
      </c>
      <c r="J63" s="45">
        <v>69</v>
      </c>
      <c r="K63" s="25"/>
      <c r="L63" s="42" t="s">
        <v>139</v>
      </c>
      <c r="M63" s="43">
        <v>61</v>
      </c>
      <c r="N63" s="69">
        <v>0</v>
      </c>
      <c r="O63" s="69">
        <v>0</v>
      </c>
      <c r="P63" s="70">
        <v>0</v>
      </c>
      <c r="Q63" s="71">
        <v>8</v>
      </c>
      <c r="R63" s="69">
        <v>0</v>
      </c>
      <c r="S63" s="72">
        <v>0</v>
      </c>
      <c r="T63" s="45">
        <v>69</v>
      </c>
    </row>
    <row r="64" spans="2:20">
      <c r="B64" s="42" t="s">
        <v>140</v>
      </c>
      <c r="C64" s="43">
        <v>17</v>
      </c>
      <c r="D64" s="69">
        <v>0</v>
      </c>
      <c r="E64" s="69">
        <v>0</v>
      </c>
      <c r="F64" s="70">
        <v>0</v>
      </c>
      <c r="G64" s="71">
        <v>478</v>
      </c>
      <c r="H64" s="69">
        <v>0</v>
      </c>
      <c r="I64" s="75">
        <v>2</v>
      </c>
      <c r="J64" s="45">
        <v>497</v>
      </c>
      <c r="K64" s="25"/>
      <c r="L64" s="42" t="s">
        <v>140</v>
      </c>
      <c r="M64" s="43">
        <v>17</v>
      </c>
      <c r="N64" s="69">
        <v>0</v>
      </c>
      <c r="O64" s="69">
        <v>0</v>
      </c>
      <c r="P64" s="70">
        <v>0</v>
      </c>
      <c r="Q64" s="71">
        <v>473</v>
      </c>
      <c r="R64" s="69">
        <v>0</v>
      </c>
      <c r="S64" s="75">
        <v>2</v>
      </c>
      <c r="T64" s="45">
        <v>492</v>
      </c>
    </row>
    <row r="65" spans="2:20">
      <c r="B65" s="42" t="s">
        <v>141</v>
      </c>
      <c r="C65" s="43">
        <v>0</v>
      </c>
      <c r="D65" s="69">
        <v>0</v>
      </c>
      <c r="E65" s="69">
        <v>0</v>
      </c>
      <c r="F65" s="70">
        <v>0</v>
      </c>
      <c r="G65" s="71">
        <v>70</v>
      </c>
      <c r="H65" s="69">
        <v>0</v>
      </c>
      <c r="I65" s="72">
        <v>0</v>
      </c>
      <c r="J65" s="45">
        <v>70</v>
      </c>
      <c r="K65" s="25"/>
      <c r="L65" s="42" t="s">
        <v>141</v>
      </c>
      <c r="M65" s="69">
        <v>0</v>
      </c>
      <c r="N65" s="69">
        <v>0</v>
      </c>
      <c r="O65" s="69">
        <v>0</v>
      </c>
      <c r="P65" s="70">
        <v>0</v>
      </c>
      <c r="Q65" s="71">
        <v>70</v>
      </c>
      <c r="R65" s="69">
        <v>0</v>
      </c>
      <c r="S65" s="72">
        <v>0</v>
      </c>
      <c r="T65" s="45">
        <v>70</v>
      </c>
    </row>
    <row r="66" spans="2:20">
      <c r="B66" s="42" t="s">
        <v>142</v>
      </c>
      <c r="C66" s="43">
        <v>23</v>
      </c>
      <c r="D66" s="69">
        <v>0</v>
      </c>
      <c r="E66" s="69">
        <v>0</v>
      </c>
      <c r="F66" s="70">
        <v>0</v>
      </c>
      <c r="G66" s="74">
        <v>0</v>
      </c>
      <c r="H66" s="69">
        <v>0</v>
      </c>
      <c r="I66" s="72">
        <v>0</v>
      </c>
      <c r="J66" s="45">
        <v>23</v>
      </c>
      <c r="K66" s="25"/>
      <c r="L66" s="42" t="s">
        <v>142</v>
      </c>
      <c r="M66" s="43">
        <v>23</v>
      </c>
      <c r="N66" s="69">
        <v>0</v>
      </c>
      <c r="O66" s="69">
        <v>0</v>
      </c>
      <c r="P66" s="70">
        <v>0</v>
      </c>
      <c r="Q66" s="74">
        <v>0</v>
      </c>
      <c r="R66" s="69">
        <v>0</v>
      </c>
      <c r="S66" s="72">
        <v>0</v>
      </c>
      <c r="T66" s="45">
        <v>23</v>
      </c>
    </row>
    <row r="67" spans="2:20">
      <c r="B67" s="42" t="s">
        <v>143</v>
      </c>
      <c r="C67" s="43">
        <v>21</v>
      </c>
      <c r="D67" s="69">
        <v>0</v>
      </c>
      <c r="E67" s="69">
        <v>0</v>
      </c>
      <c r="F67" s="70">
        <v>0</v>
      </c>
      <c r="G67" s="74">
        <v>0</v>
      </c>
      <c r="H67" s="69">
        <v>0</v>
      </c>
      <c r="I67" s="72">
        <v>0</v>
      </c>
      <c r="J67" s="45">
        <v>21</v>
      </c>
      <c r="K67" s="25"/>
      <c r="L67" s="42" t="s">
        <v>143</v>
      </c>
      <c r="M67" s="43">
        <v>21</v>
      </c>
      <c r="N67" s="69">
        <v>0</v>
      </c>
      <c r="O67" s="69">
        <v>0</v>
      </c>
      <c r="P67" s="70">
        <v>0</v>
      </c>
      <c r="Q67" s="74">
        <v>0</v>
      </c>
      <c r="R67" s="69">
        <v>0</v>
      </c>
      <c r="S67" s="72">
        <v>0</v>
      </c>
      <c r="T67" s="45">
        <v>21</v>
      </c>
    </row>
    <row r="68" spans="2:20">
      <c r="B68" s="42" t="s">
        <v>144</v>
      </c>
      <c r="C68" s="43">
        <v>55</v>
      </c>
      <c r="D68" s="69">
        <v>0</v>
      </c>
      <c r="E68" s="69">
        <v>0</v>
      </c>
      <c r="F68" s="70">
        <v>0</v>
      </c>
      <c r="G68" s="74">
        <v>0</v>
      </c>
      <c r="H68" s="69">
        <v>0</v>
      </c>
      <c r="I68" s="72">
        <v>0</v>
      </c>
      <c r="J68" s="45">
        <v>55</v>
      </c>
      <c r="K68" s="25"/>
      <c r="L68" s="42" t="s">
        <v>144</v>
      </c>
      <c r="M68" s="43">
        <v>56</v>
      </c>
      <c r="N68" s="69">
        <v>0</v>
      </c>
      <c r="O68" s="69">
        <v>0</v>
      </c>
      <c r="P68" s="70">
        <v>0</v>
      </c>
      <c r="Q68" s="74">
        <v>0</v>
      </c>
      <c r="R68" s="69">
        <v>0</v>
      </c>
      <c r="S68" s="72">
        <v>0</v>
      </c>
      <c r="T68" s="45">
        <v>56</v>
      </c>
    </row>
    <row r="69" spans="2:20">
      <c r="B69" s="42" t="s">
        <v>145</v>
      </c>
      <c r="C69" s="43">
        <v>1</v>
      </c>
      <c r="D69" s="69">
        <v>0</v>
      </c>
      <c r="E69" s="69">
        <v>0</v>
      </c>
      <c r="F69" s="70">
        <v>0</v>
      </c>
      <c r="G69" s="74">
        <v>0</v>
      </c>
      <c r="H69" s="69">
        <v>0</v>
      </c>
      <c r="I69" s="72">
        <v>0</v>
      </c>
      <c r="J69" s="45">
        <v>1</v>
      </c>
      <c r="K69" s="25"/>
      <c r="L69" s="42" t="s">
        <v>145</v>
      </c>
      <c r="M69" s="43">
        <v>1</v>
      </c>
      <c r="N69" s="69">
        <v>0</v>
      </c>
      <c r="O69" s="69">
        <v>0</v>
      </c>
      <c r="P69" s="70">
        <v>0</v>
      </c>
      <c r="Q69" s="74">
        <v>0</v>
      </c>
      <c r="R69" s="69">
        <v>0</v>
      </c>
      <c r="S69" s="72">
        <v>0</v>
      </c>
      <c r="T69" s="45">
        <v>1</v>
      </c>
    </row>
    <row r="70" spans="2:20">
      <c r="B70" s="42" t="s">
        <v>146</v>
      </c>
      <c r="C70" s="43">
        <v>142</v>
      </c>
      <c r="D70" s="69">
        <v>0</v>
      </c>
      <c r="E70" s="69">
        <v>0</v>
      </c>
      <c r="F70" s="70">
        <v>0</v>
      </c>
      <c r="G70" s="74">
        <v>0</v>
      </c>
      <c r="H70" s="69">
        <v>0</v>
      </c>
      <c r="I70" s="72">
        <v>0</v>
      </c>
      <c r="J70" s="45">
        <v>142</v>
      </c>
      <c r="K70" s="25"/>
      <c r="L70" s="42" t="s">
        <v>146</v>
      </c>
      <c r="M70" s="43">
        <v>142</v>
      </c>
      <c r="N70" s="69">
        <v>0</v>
      </c>
      <c r="O70" s="121">
        <v>0</v>
      </c>
      <c r="P70" s="70">
        <v>0</v>
      </c>
      <c r="Q70" s="74">
        <v>0</v>
      </c>
      <c r="R70" s="69">
        <v>0</v>
      </c>
      <c r="S70" s="124">
        <v>0</v>
      </c>
      <c r="T70" s="45">
        <v>142</v>
      </c>
    </row>
    <row r="71" spans="2:20">
      <c r="B71" s="42" t="s">
        <v>147</v>
      </c>
      <c r="C71" s="43">
        <v>101</v>
      </c>
      <c r="D71" s="69">
        <v>0</v>
      </c>
      <c r="E71" s="121">
        <v>0</v>
      </c>
      <c r="F71" s="70">
        <v>0</v>
      </c>
      <c r="G71" s="71">
        <v>1</v>
      </c>
      <c r="H71" s="69">
        <v>0</v>
      </c>
      <c r="I71" s="75">
        <v>3</v>
      </c>
      <c r="J71" s="45">
        <v>105</v>
      </c>
      <c r="K71" s="25"/>
      <c r="L71" s="42" t="s">
        <v>147</v>
      </c>
      <c r="M71" s="43">
        <v>105</v>
      </c>
      <c r="N71" s="69">
        <v>0</v>
      </c>
      <c r="O71" s="121">
        <v>0</v>
      </c>
      <c r="P71" s="70">
        <v>0</v>
      </c>
      <c r="Q71" s="74">
        <v>1</v>
      </c>
      <c r="R71" s="69">
        <v>0</v>
      </c>
      <c r="S71" s="72">
        <v>3</v>
      </c>
      <c r="T71" s="45">
        <v>109</v>
      </c>
    </row>
    <row r="72" spans="2:20" ht="15" thickBot="1">
      <c r="B72" s="46" t="s">
        <v>148</v>
      </c>
      <c r="C72" s="47">
        <v>159</v>
      </c>
      <c r="D72" s="77">
        <v>0</v>
      </c>
      <c r="E72" s="47">
        <v>2</v>
      </c>
      <c r="F72" s="78">
        <v>0</v>
      </c>
      <c r="G72" s="79">
        <v>0</v>
      </c>
      <c r="H72" s="77">
        <v>0</v>
      </c>
      <c r="I72" s="80">
        <v>0</v>
      </c>
      <c r="J72" s="49">
        <v>161</v>
      </c>
      <c r="K72" s="25"/>
      <c r="L72" s="128" t="s">
        <v>148</v>
      </c>
      <c r="M72" s="131">
        <v>159</v>
      </c>
      <c r="N72" s="132">
        <v>0</v>
      </c>
      <c r="O72" s="131">
        <v>4</v>
      </c>
      <c r="P72" s="133">
        <v>0</v>
      </c>
      <c r="Q72" s="134">
        <v>0</v>
      </c>
      <c r="R72" s="132">
        <v>0</v>
      </c>
      <c r="S72" s="135">
        <v>0</v>
      </c>
      <c r="T72" s="136">
        <v>163</v>
      </c>
    </row>
    <row r="73" spans="2:20">
      <c r="B73" s="81" t="s">
        <v>56</v>
      </c>
      <c r="C73" s="35">
        <f>SUM(C10:C72)</f>
        <v>7643</v>
      </c>
      <c r="D73" s="35">
        <f t="shared" ref="D73:J73" si="0">SUM(D10:D72)</f>
        <v>98</v>
      </c>
      <c r="E73" s="35">
        <f t="shared" si="0"/>
        <v>317</v>
      </c>
      <c r="F73" s="82">
        <f t="shared" si="0"/>
        <v>1</v>
      </c>
      <c r="G73" s="125">
        <f t="shared" si="0"/>
        <v>2574</v>
      </c>
      <c r="H73" s="126">
        <f t="shared" si="0"/>
        <v>53</v>
      </c>
      <c r="I73" s="127">
        <f t="shared" si="0"/>
        <v>74</v>
      </c>
      <c r="J73" s="97">
        <f t="shared" si="0"/>
        <v>10760</v>
      </c>
      <c r="K73" s="25"/>
      <c r="L73" s="140" t="s">
        <v>56</v>
      </c>
      <c r="M73" s="126">
        <f>SUM(M10:M72)</f>
        <v>7675</v>
      </c>
      <c r="N73" s="126">
        <f t="shared" ref="N73:T73" si="1">SUM(N10:N72)</f>
        <v>106</v>
      </c>
      <c r="O73" s="126">
        <f t="shared" si="1"/>
        <v>321</v>
      </c>
      <c r="P73" s="129">
        <f t="shared" si="1"/>
        <v>1</v>
      </c>
      <c r="Q73" s="125">
        <f t="shared" si="1"/>
        <v>2588</v>
      </c>
      <c r="R73" s="126">
        <f t="shared" si="1"/>
        <v>37</v>
      </c>
      <c r="S73" s="127">
        <f t="shared" si="1"/>
        <v>79</v>
      </c>
      <c r="T73" s="130">
        <f t="shared" si="1"/>
        <v>10807</v>
      </c>
    </row>
    <row r="74" spans="2:20">
      <c r="B74" s="25"/>
      <c r="C74" s="25"/>
      <c r="D74" s="25"/>
      <c r="E74" s="25"/>
      <c r="F74" s="25"/>
      <c r="G74" s="25"/>
      <c r="H74" s="25"/>
      <c r="I74" s="25"/>
      <c r="J74" s="25"/>
      <c r="K74" s="25"/>
      <c r="L74" s="25"/>
      <c r="M74" s="25"/>
      <c r="N74" s="25"/>
      <c r="O74" s="25"/>
      <c r="P74" s="25"/>
      <c r="Q74" s="25"/>
      <c r="R74" s="25"/>
      <c r="S74" s="25"/>
      <c r="T74" s="25"/>
    </row>
    <row r="75" spans="2:20" s="4" customFormat="1">
      <c r="B75" s="25"/>
      <c r="C75" s="25"/>
      <c r="D75" s="25"/>
      <c r="E75" s="25"/>
      <c r="F75" s="25"/>
      <c r="G75" s="25"/>
      <c r="H75" s="25"/>
      <c r="I75" s="25"/>
      <c r="J75" s="25"/>
      <c r="K75" s="25"/>
      <c r="L75" s="25"/>
      <c r="M75" s="25"/>
      <c r="N75" s="25"/>
      <c r="O75" s="25"/>
      <c r="P75" s="25"/>
      <c r="Q75" s="25"/>
      <c r="R75" s="25"/>
      <c r="S75" s="25"/>
      <c r="T75" s="25"/>
    </row>
    <row r="76" spans="2:20" ht="15" customHeight="1">
      <c r="B76" s="206">
        <v>45597</v>
      </c>
      <c r="C76" s="207"/>
      <c r="D76" s="207"/>
      <c r="E76" s="207"/>
      <c r="F76" s="207"/>
      <c r="G76" s="207"/>
      <c r="H76" s="207"/>
      <c r="I76" s="207"/>
      <c r="J76" s="208"/>
      <c r="K76" s="25"/>
      <c r="L76" s="206">
        <v>45627</v>
      </c>
      <c r="M76" s="207"/>
      <c r="N76" s="207"/>
      <c r="O76" s="207"/>
      <c r="P76" s="207"/>
      <c r="Q76" s="207"/>
      <c r="R76" s="207"/>
      <c r="S76" s="207"/>
      <c r="T76" s="208"/>
    </row>
    <row r="77" spans="2:20" ht="12" customHeight="1">
      <c r="B77" s="54"/>
      <c r="C77" s="211" t="s">
        <v>77</v>
      </c>
      <c r="D77" s="212"/>
      <c r="E77" s="212"/>
      <c r="F77" s="213"/>
      <c r="G77" s="214" t="s">
        <v>78</v>
      </c>
      <c r="H77" s="215"/>
      <c r="I77" s="216"/>
      <c r="J77" s="55"/>
      <c r="K77" s="25"/>
      <c r="L77" s="54"/>
      <c r="M77" s="211" t="s">
        <v>77</v>
      </c>
      <c r="N77" s="212"/>
      <c r="O77" s="212"/>
      <c r="P77" s="213"/>
      <c r="Q77" s="214" t="s">
        <v>78</v>
      </c>
      <c r="R77" s="215"/>
      <c r="S77" s="216"/>
      <c r="T77" s="55"/>
    </row>
    <row r="78" spans="2:20" ht="29.45" thickBot="1">
      <c r="B78" s="36" t="s">
        <v>24</v>
      </c>
      <c r="C78" s="62" t="s">
        <v>79</v>
      </c>
      <c r="D78" s="62" t="s">
        <v>80</v>
      </c>
      <c r="E78" s="62" t="s">
        <v>81</v>
      </c>
      <c r="F78" s="63" t="s">
        <v>82</v>
      </c>
      <c r="G78" s="58" t="s">
        <v>83</v>
      </c>
      <c r="H78" s="59" t="s">
        <v>84</v>
      </c>
      <c r="I78" s="60" t="s">
        <v>85</v>
      </c>
      <c r="J78" s="61" t="s">
        <v>56</v>
      </c>
      <c r="K78" s="25"/>
      <c r="L78" s="36" t="s">
        <v>24</v>
      </c>
      <c r="M78" s="62" t="s">
        <v>79</v>
      </c>
      <c r="N78" s="62" t="s">
        <v>80</v>
      </c>
      <c r="O78" s="62" t="s">
        <v>81</v>
      </c>
      <c r="P78" s="63" t="s">
        <v>82</v>
      </c>
      <c r="Q78" s="58" t="s">
        <v>83</v>
      </c>
      <c r="R78" s="59" t="s">
        <v>84</v>
      </c>
      <c r="S78" s="60" t="s">
        <v>85</v>
      </c>
      <c r="T78" s="61" t="s">
        <v>56</v>
      </c>
    </row>
    <row r="79" spans="2:20">
      <c r="B79" s="51" t="s">
        <v>86</v>
      </c>
      <c r="C79" s="64">
        <v>0</v>
      </c>
      <c r="D79" s="64">
        <v>0</v>
      </c>
      <c r="E79" s="64">
        <v>0</v>
      </c>
      <c r="F79" s="65">
        <v>0</v>
      </c>
      <c r="G79" s="66">
        <v>124</v>
      </c>
      <c r="H79" s="64">
        <v>0</v>
      </c>
      <c r="I79" s="67">
        <v>0</v>
      </c>
      <c r="J79" s="41">
        <v>124</v>
      </c>
      <c r="K79" s="25"/>
      <c r="L79" s="51" t="s">
        <v>86</v>
      </c>
      <c r="M79" s="64">
        <v>0</v>
      </c>
      <c r="N79" s="64">
        <v>0</v>
      </c>
      <c r="O79" s="64">
        <v>0</v>
      </c>
      <c r="P79" s="65">
        <v>0</v>
      </c>
      <c r="Q79" s="66">
        <v>124</v>
      </c>
      <c r="R79" s="64">
        <v>0</v>
      </c>
      <c r="S79" s="67">
        <v>0</v>
      </c>
      <c r="T79" s="41">
        <v>124</v>
      </c>
    </row>
    <row r="80" spans="2:20">
      <c r="B80" s="42" t="s">
        <v>87</v>
      </c>
      <c r="C80" s="69">
        <v>0</v>
      </c>
      <c r="D80" s="69">
        <v>0</v>
      </c>
      <c r="E80" s="69">
        <v>0</v>
      </c>
      <c r="F80" s="70">
        <v>0</v>
      </c>
      <c r="G80" s="71">
        <v>23</v>
      </c>
      <c r="H80" s="69">
        <v>0</v>
      </c>
      <c r="I80" s="72">
        <v>0</v>
      </c>
      <c r="J80" s="45">
        <v>23</v>
      </c>
      <c r="K80" s="25"/>
      <c r="L80" s="42" t="s">
        <v>87</v>
      </c>
      <c r="M80" s="69">
        <v>0</v>
      </c>
      <c r="N80" s="69">
        <v>0</v>
      </c>
      <c r="O80" s="69">
        <v>0</v>
      </c>
      <c r="P80" s="70">
        <v>0</v>
      </c>
      <c r="Q80" s="71">
        <v>23</v>
      </c>
      <c r="R80" s="69">
        <v>0</v>
      </c>
      <c r="S80" s="72">
        <v>0</v>
      </c>
      <c r="T80" s="45">
        <v>23</v>
      </c>
    </row>
    <row r="81" spans="2:20">
      <c r="B81" s="42" t="s">
        <v>88</v>
      </c>
      <c r="C81" s="43">
        <v>52</v>
      </c>
      <c r="D81" s="69">
        <v>0</v>
      </c>
      <c r="E81" s="43">
        <v>5</v>
      </c>
      <c r="F81" s="70">
        <v>0</v>
      </c>
      <c r="G81" s="74">
        <v>0</v>
      </c>
      <c r="H81" s="69">
        <v>0</v>
      </c>
      <c r="I81" s="72">
        <v>0</v>
      </c>
      <c r="J81" s="45">
        <v>57</v>
      </c>
      <c r="K81" s="25"/>
      <c r="L81" s="42" t="s">
        <v>88</v>
      </c>
      <c r="M81" s="43">
        <v>52</v>
      </c>
      <c r="N81" s="69">
        <v>0</v>
      </c>
      <c r="O81" s="43">
        <v>5</v>
      </c>
      <c r="P81" s="70">
        <v>0</v>
      </c>
      <c r="Q81" s="74">
        <v>0</v>
      </c>
      <c r="R81" s="69">
        <v>0</v>
      </c>
      <c r="S81" s="72">
        <v>0</v>
      </c>
      <c r="T81" s="45">
        <v>57</v>
      </c>
    </row>
    <row r="82" spans="2:20">
      <c r="B82" s="42" t="s">
        <v>89</v>
      </c>
      <c r="C82" s="43">
        <v>265</v>
      </c>
      <c r="D82" s="43">
        <v>4</v>
      </c>
      <c r="E82" s="43">
        <v>1</v>
      </c>
      <c r="F82" s="70">
        <v>0</v>
      </c>
      <c r="G82" s="71">
        <v>71</v>
      </c>
      <c r="H82" s="43">
        <v>1</v>
      </c>
      <c r="I82" s="72">
        <v>0</v>
      </c>
      <c r="J82" s="45">
        <v>342</v>
      </c>
      <c r="K82" s="25"/>
      <c r="L82" s="42" t="s">
        <v>89</v>
      </c>
      <c r="M82" s="43">
        <v>268</v>
      </c>
      <c r="N82" s="43">
        <v>4</v>
      </c>
      <c r="O82" s="121">
        <v>0</v>
      </c>
      <c r="P82" s="70">
        <v>0</v>
      </c>
      <c r="Q82" s="71">
        <v>71</v>
      </c>
      <c r="R82" s="43">
        <v>1</v>
      </c>
      <c r="S82" s="72">
        <v>0</v>
      </c>
      <c r="T82" s="45">
        <v>344</v>
      </c>
    </row>
    <row r="83" spans="2:20">
      <c r="B83" s="42" t="s">
        <v>90</v>
      </c>
      <c r="C83" s="43">
        <v>59</v>
      </c>
      <c r="D83" s="43">
        <v>34</v>
      </c>
      <c r="E83" s="69">
        <v>0</v>
      </c>
      <c r="F83" s="70">
        <v>0</v>
      </c>
      <c r="G83" s="74">
        <v>0</v>
      </c>
      <c r="H83" s="69">
        <v>0</v>
      </c>
      <c r="I83" s="72">
        <v>0</v>
      </c>
      <c r="J83" s="45">
        <v>93</v>
      </c>
      <c r="K83" s="25"/>
      <c r="L83" s="42" t="s">
        <v>90</v>
      </c>
      <c r="M83" s="43">
        <v>59</v>
      </c>
      <c r="N83" s="43">
        <v>34</v>
      </c>
      <c r="O83" s="69">
        <v>0</v>
      </c>
      <c r="P83" s="70">
        <v>0</v>
      </c>
      <c r="Q83" s="74">
        <v>0</v>
      </c>
      <c r="R83" s="69">
        <v>0</v>
      </c>
      <c r="S83" s="72">
        <v>0</v>
      </c>
      <c r="T83" s="45">
        <v>93</v>
      </c>
    </row>
    <row r="84" spans="2:20">
      <c r="B84" s="42" t="s">
        <v>91</v>
      </c>
      <c r="C84" s="43">
        <v>88</v>
      </c>
      <c r="D84" s="69">
        <v>0</v>
      </c>
      <c r="E84" s="43">
        <v>39</v>
      </c>
      <c r="F84" s="70">
        <v>0</v>
      </c>
      <c r="G84" s="71">
        <v>34</v>
      </c>
      <c r="H84" s="69">
        <v>0</v>
      </c>
      <c r="I84" s="75">
        <v>5</v>
      </c>
      <c r="J84" s="45">
        <v>166</v>
      </c>
      <c r="K84" s="25"/>
      <c r="L84" s="42" t="s">
        <v>91</v>
      </c>
      <c r="M84" s="43">
        <v>88</v>
      </c>
      <c r="N84" s="69">
        <v>0</v>
      </c>
      <c r="O84" s="43">
        <v>39</v>
      </c>
      <c r="P84" s="70">
        <v>0</v>
      </c>
      <c r="Q84" s="71">
        <v>34</v>
      </c>
      <c r="R84" s="69">
        <v>0</v>
      </c>
      <c r="S84" s="75">
        <v>5</v>
      </c>
      <c r="T84" s="45">
        <v>166</v>
      </c>
    </row>
    <row r="85" spans="2:20">
      <c r="B85" s="42" t="s">
        <v>92</v>
      </c>
      <c r="C85" s="43">
        <v>4</v>
      </c>
      <c r="D85" s="69">
        <v>0</v>
      </c>
      <c r="E85" s="69">
        <v>0</v>
      </c>
      <c r="F85" s="70">
        <v>0</v>
      </c>
      <c r="G85" s="74">
        <v>0</v>
      </c>
      <c r="H85" s="69">
        <v>0</v>
      </c>
      <c r="I85" s="72">
        <v>0</v>
      </c>
      <c r="J85" s="45">
        <v>4</v>
      </c>
      <c r="K85" s="25"/>
      <c r="L85" s="42" t="s">
        <v>92</v>
      </c>
      <c r="M85" s="43">
        <v>4</v>
      </c>
      <c r="N85" s="69">
        <v>0</v>
      </c>
      <c r="O85" s="69">
        <v>0</v>
      </c>
      <c r="P85" s="70">
        <v>0</v>
      </c>
      <c r="Q85" s="74">
        <v>0</v>
      </c>
      <c r="R85" s="69">
        <v>0</v>
      </c>
      <c r="S85" s="72">
        <v>0</v>
      </c>
      <c r="T85" s="45">
        <v>4</v>
      </c>
    </row>
    <row r="86" spans="2:20">
      <c r="B86" s="42" t="s">
        <v>93</v>
      </c>
      <c r="C86" s="43">
        <v>53</v>
      </c>
      <c r="D86" s="69">
        <v>0</v>
      </c>
      <c r="E86" s="69">
        <v>0</v>
      </c>
      <c r="F86" s="70">
        <v>0</v>
      </c>
      <c r="G86" s="74">
        <v>0</v>
      </c>
      <c r="H86" s="69">
        <v>0</v>
      </c>
      <c r="I86" s="72">
        <v>0</v>
      </c>
      <c r="J86" s="45">
        <v>53</v>
      </c>
      <c r="K86" s="25"/>
      <c r="L86" s="42" t="s">
        <v>93</v>
      </c>
      <c r="M86" s="43">
        <v>37</v>
      </c>
      <c r="N86" s="69">
        <v>0</v>
      </c>
      <c r="O86" s="69">
        <v>0</v>
      </c>
      <c r="P86" s="70">
        <v>0</v>
      </c>
      <c r="Q86" s="74">
        <v>0</v>
      </c>
      <c r="R86" s="69">
        <v>0</v>
      </c>
      <c r="S86" s="72">
        <v>0</v>
      </c>
      <c r="T86" s="45">
        <v>37</v>
      </c>
    </row>
    <row r="87" spans="2:20">
      <c r="B87" s="42" t="s">
        <v>94</v>
      </c>
      <c r="C87" s="43">
        <v>15</v>
      </c>
      <c r="D87" s="69">
        <v>0</v>
      </c>
      <c r="E87" s="43">
        <v>2</v>
      </c>
      <c r="F87" s="70">
        <v>0</v>
      </c>
      <c r="G87" s="71">
        <v>112</v>
      </c>
      <c r="H87" s="69">
        <v>0</v>
      </c>
      <c r="I87" s="75">
        <v>4</v>
      </c>
      <c r="J87" s="45">
        <v>133</v>
      </c>
      <c r="K87" s="25"/>
      <c r="L87" s="42" t="s">
        <v>94</v>
      </c>
      <c r="M87" s="43">
        <v>15</v>
      </c>
      <c r="N87" s="69">
        <v>0</v>
      </c>
      <c r="O87" s="43">
        <v>2</v>
      </c>
      <c r="P87" s="70">
        <v>0</v>
      </c>
      <c r="Q87" s="71">
        <v>111</v>
      </c>
      <c r="R87" s="69">
        <v>0</v>
      </c>
      <c r="S87" s="75">
        <v>4</v>
      </c>
      <c r="T87" s="45">
        <v>132</v>
      </c>
    </row>
    <row r="88" spans="2:20">
      <c r="B88" s="42" t="s">
        <v>95</v>
      </c>
      <c r="C88" s="43">
        <v>512</v>
      </c>
      <c r="D88" s="69">
        <v>0</v>
      </c>
      <c r="E88" s="69">
        <v>0</v>
      </c>
      <c r="F88" s="70">
        <v>0</v>
      </c>
      <c r="G88" s="71">
        <v>218</v>
      </c>
      <c r="H88" s="69">
        <v>0</v>
      </c>
      <c r="I88" s="72">
        <v>0</v>
      </c>
      <c r="J88" s="45">
        <v>730</v>
      </c>
      <c r="K88" s="25"/>
      <c r="L88" s="42" t="s">
        <v>95</v>
      </c>
      <c r="M88" s="43">
        <v>513</v>
      </c>
      <c r="N88" s="69">
        <v>0</v>
      </c>
      <c r="O88" s="69">
        <v>0</v>
      </c>
      <c r="P88" s="70">
        <v>0</v>
      </c>
      <c r="Q88" s="71">
        <v>218</v>
      </c>
      <c r="R88" s="69">
        <v>0</v>
      </c>
      <c r="S88" s="72">
        <v>0</v>
      </c>
      <c r="T88" s="45">
        <v>731</v>
      </c>
    </row>
    <row r="89" spans="2:20">
      <c r="B89" s="42" t="s">
        <v>96</v>
      </c>
      <c r="C89" s="43">
        <v>113</v>
      </c>
      <c r="D89" s="69">
        <v>0</v>
      </c>
      <c r="E89" s="43">
        <v>6</v>
      </c>
      <c r="F89" s="70">
        <v>0</v>
      </c>
      <c r="G89" s="74">
        <v>0</v>
      </c>
      <c r="H89" s="69">
        <v>0</v>
      </c>
      <c r="I89" s="72">
        <v>0</v>
      </c>
      <c r="J89" s="45">
        <v>119</v>
      </c>
      <c r="K89" s="25"/>
      <c r="L89" s="42" t="s">
        <v>96</v>
      </c>
      <c r="M89" s="43">
        <v>113</v>
      </c>
      <c r="N89" s="69">
        <v>0</v>
      </c>
      <c r="O89" s="43">
        <v>6</v>
      </c>
      <c r="P89" s="70">
        <v>0</v>
      </c>
      <c r="Q89" s="74">
        <v>0</v>
      </c>
      <c r="R89" s="69">
        <v>0</v>
      </c>
      <c r="S89" s="72">
        <v>0</v>
      </c>
      <c r="T89" s="45">
        <v>119</v>
      </c>
    </row>
    <row r="90" spans="2:20">
      <c r="B90" s="42" t="s">
        <v>97</v>
      </c>
      <c r="C90" s="43">
        <v>12</v>
      </c>
      <c r="D90" s="69">
        <v>0</v>
      </c>
      <c r="E90" s="69">
        <v>0</v>
      </c>
      <c r="F90" s="70">
        <v>0</v>
      </c>
      <c r="G90" s="74">
        <v>0</v>
      </c>
      <c r="H90" s="69">
        <v>0</v>
      </c>
      <c r="I90" s="72">
        <v>0</v>
      </c>
      <c r="J90" s="45">
        <v>12</v>
      </c>
      <c r="K90" s="25"/>
      <c r="L90" s="42" t="s">
        <v>97</v>
      </c>
      <c r="M90" s="43">
        <v>12</v>
      </c>
      <c r="N90" s="69">
        <v>0</v>
      </c>
      <c r="O90" s="69">
        <v>0</v>
      </c>
      <c r="P90" s="70">
        <v>0</v>
      </c>
      <c r="Q90" s="74">
        <v>0</v>
      </c>
      <c r="R90" s="69">
        <v>0</v>
      </c>
      <c r="S90" s="72">
        <v>0</v>
      </c>
      <c r="T90" s="45">
        <v>12</v>
      </c>
    </row>
    <row r="91" spans="2:20">
      <c r="B91" s="42" t="s">
        <v>98</v>
      </c>
      <c r="C91" s="43">
        <v>76</v>
      </c>
      <c r="D91" s="69">
        <v>0</v>
      </c>
      <c r="E91" s="69">
        <v>0</v>
      </c>
      <c r="F91" s="70">
        <v>0</v>
      </c>
      <c r="G91" s="74">
        <v>0</v>
      </c>
      <c r="H91" s="69">
        <v>0</v>
      </c>
      <c r="I91" s="72">
        <v>0</v>
      </c>
      <c r="J91" s="45">
        <v>76</v>
      </c>
      <c r="K91" s="25"/>
      <c r="L91" s="42" t="s">
        <v>98</v>
      </c>
      <c r="M91" s="43">
        <v>77</v>
      </c>
      <c r="N91" s="69">
        <v>0</v>
      </c>
      <c r="O91" s="69">
        <v>0</v>
      </c>
      <c r="P91" s="70">
        <v>0</v>
      </c>
      <c r="Q91" s="74">
        <v>0</v>
      </c>
      <c r="R91" s="69">
        <v>0</v>
      </c>
      <c r="S91" s="72">
        <v>0</v>
      </c>
      <c r="T91" s="45">
        <v>77</v>
      </c>
    </row>
    <row r="92" spans="2:20">
      <c r="B92" s="42" t="s">
        <v>99</v>
      </c>
      <c r="C92" s="43">
        <v>13</v>
      </c>
      <c r="D92" s="69">
        <v>0</v>
      </c>
      <c r="E92" s="69">
        <v>0</v>
      </c>
      <c r="F92" s="70">
        <v>0</v>
      </c>
      <c r="G92" s="122">
        <v>0</v>
      </c>
      <c r="H92" s="69">
        <v>0</v>
      </c>
      <c r="I92" s="72">
        <v>0</v>
      </c>
      <c r="J92" s="45">
        <v>13</v>
      </c>
      <c r="K92" s="25"/>
      <c r="L92" s="42" t="s">
        <v>99</v>
      </c>
      <c r="M92" s="43">
        <v>13</v>
      </c>
      <c r="N92" s="69">
        <v>0</v>
      </c>
      <c r="O92" s="69">
        <v>0</v>
      </c>
      <c r="P92" s="70">
        <v>0</v>
      </c>
      <c r="Q92" s="122">
        <v>0</v>
      </c>
      <c r="R92" s="69">
        <v>0</v>
      </c>
      <c r="S92" s="72">
        <v>0</v>
      </c>
      <c r="T92" s="45">
        <v>13</v>
      </c>
    </row>
    <row r="93" spans="2:20">
      <c r="B93" s="42" t="s">
        <v>100</v>
      </c>
      <c r="C93" s="43">
        <v>197</v>
      </c>
      <c r="D93" s="69">
        <v>0</v>
      </c>
      <c r="E93" s="69">
        <v>0</v>
      </c>
      <c r="F93" s="70">
        <v>0</v>
      </c>
      <c r="G93" s="71">
        <v>1</v>
      </c>
      <c r="H93" s="69">
        <v>0</v>
      </c>
      <c r="I93" s="72">
        <v>0</v>
      </c>
      <c r="J93" s="45">
        <v>198</v>
      </c>
      <c r="K93" s="25"/>
      <c r="L93" s="42" t="s">
        <v>100</v>
      </c>
      <c r="M93" s="43">
        <v>197</v>
      </c>
      <c r="N93" s="69">
        <v>0</v>
      </c>
      <c r="O93" s="69">
        <v>0</v>
      </c>
      <c r="P93" s="70">
        <v>0</v>
      </c>
      <c r="Q93" s="71">
        <v>1</v>
      </c>
      <c r="R93" s="69">
        <v>0</v>
      </c>
      <c r="S93" s="72">
        <v>0</v>
      </c>
      <c r="T93" s="45">
        <v>198</v>
      </c>
    </row>
    <row r="94" spans="2:20">
      <c r="B94" s="42" t="s">
        <v>101</v>
      </c>
      <c r="C94" s="43">
        <v>26</v>
      </c>
      <c r="D94" s="69">
        <v>0</v>
      </c>
      <c r="E94" s="69">
        <v>0</v>
      </c>
      <c r="F94" s="70">
        <v>0</v>
      </c>
      <c r="G94" s="74">
        <v>0</v>
      </c>
      <c r="H94" s="69">
        <v>0</v>
      </c>
      <c r="I94" s="72">
        <v>0</v>
      </c>
      <c r="J94" s="45">
        <v>26</v>
      </c>
      <c r="K94" s="25"/>
      <c r="L94" s="42" t="s">
        <v>101</v>
      </c>
      <c r="M94" s="43">
        <v>26</v>
      </c>
      <c r="N94" s="69">
        <v>0</v>
      </c>
      <c r="O94" s="69">
        <v>0</v>
      </c>
      <c r="P94" s="70">
        <v>0</v>
      </c>
      <c r="Q94" s="74">
        <v>0</v>
      </c>
      <c r="R94" s="69">
        <v>0</v>
      </c>
      <c r="S94" s="72">
        <v>0</v>
      </c>
      <c r="T94" s="45">
        <v>26</v>
      </c>
    </row>
    <row r="95" spans="2:20">
      <c r="B95" s="42" t="s">
        <v>102</v>
      </c>
      <c r="C95" s="43">
        <v>101</v>
      </c>
      <c r="D95" s="69">
        <v>0</v>
      </c>
      <c r="E95" s="121">
        <v>0</v>
      </c>
      <c r="F95" s="70">
        <v>0</v>
      </c>
      <c r="G95" s="74">
        <v>0</v>
      </c>
      <c r="H95" s="69">
        <v>0</v>
      </c>
      <c r="I95" s="72">
        <v>0</v>
      </c>
      <c r="J95" s="45">
        <v>101</v>
      </c>
      <c r="K95" s="25"/>
      <c r="L95" s="42" t="s">
        <v>102</v>
      </c>
      <c r="M95" s="43">
        <v>101</v>
      </c>
      <c r="N95" s="69">
        <v>0</v>
      </c>
      <c r="O95" s="121">
        <v>0</v>
      </c>
      <c r="P95" s="70">
        <v>0</v>
      </c>
      <c r="Q95" s="74">
        <v>0</v>
      </c>
      <c r="R95" s="69">
        <v>0</v>
      </c>
      <c r="S95" s="72">
        <v>0</v>
      </c>
      <c r="T95" s="45">
        <v>101</v>
      </c>
    </row>
    <row r="96" spans="2:20">
      <c r="B96" s="42" t="s">
        <v>103</v>
      </c>
      <c r="C96" s="43">
        <v>98</v>
      </c>
      <c r="D96" s="121">
        <v>0</v>
      </c>
      <c r="E96" s="43">
        <v>48</v>
      </c>
      <c r="F96" s="70">
        <v>0</v>
      </c>
      <c r="G96" s="122">
        <v>0</v>
      </c>
      <c r="H96" s="69">
        <v>0</v>
      </c>
      <c r="I96" s="124">
        <v>0</v>
      </c>
      <c r="J96" s="45">
        <v>146</v>
      </c>
      <c r="K96" s="25"/>
      <c r="L96" s="42" t="s">
        <v>103</v>
      </c>
      <c r="M96" s="43">
        <v>98</v>
      </c>
      <c r="N96" s="121">
        <v>0</v>
      </c>
      <c r="O96" s="43">
        <v>48</v>
      </c>
      <c r="P96" s="70">
        <v>0</v>
      </c>
      <c r="Q96" s="122">
        <v>0</v>
      </c>
      <c r="R96" s="121">
        <v>0</v>
      </c>
      <c r="S96" s="124">
        <v>0</v>
      </c>
      <c r="T96" s="45">
        <v>146</v>
      </c>
    </row>
    <row r="97" spans="2:20">
      <c r="B97" s="42" t="s">
        <v>104</v>
      </c>
      <c r="C97" s="43">
        <v>24</v>
      </c>
      <c r="D97" s="69">
        <v>6</v>
      </c>
      <c r="E97" s="43">
        <v>1</v>
      </c>
      <c r="F97" s="70">
        <v>0</v>
      </c>
      <c r="G97" s="71">
        <v>11</v>
      </c>
      <c r="H97" s="69">
        <v>0</v>
      </c>
      <c r="I97" s="75">
        <v>1</v>
      </c>
      <c r="J97" s="45">
        <v>43</v>
      </c>
      <c r="K97" s="25"/>
      <c r="L97" s="42" t="s">
        <v>104</v>
      </c>
      <c r="M97" s="43">
        <v>24</v>
      </c>
      <c r="N97" s="43">
        <v>6</v>
      </c>
      <c r="O97" s="43">
        <v>1</v>
      </c>
      <c r="P97" s="70">
        <v>0</v>
      </c>
      <c r="Q97" s="71">
        <v>11</v>
      </c>
      <c r="R97" s="69">
        <v>0</v>
      </c>
      <c r="S97" s="75">
        <v>1</v>
      </c>
      <c r="T97" s="45">
        <v>43</v>
      </c>
    </row>
    <row r="98" spans="2:20">
      <c r="B98" s="42" t="s">
        <v>105</v>
      </c>
      <c r="C98" s="43">
        <v>25</v>
      </c>
      <c r="D98" s="69">
        <v>0</v>
      </c>
      <c r="E98" s="69">
        <v>0</v>
      </c>
      <c r="F98" s="70">
        <v>0</v>
      </c>
      <c r="G98" s="74">
        <v>0</v>
      </c>
      <c r="H98" s="69">
        <v>0</v>
      </c>
      <c r="I98" s="72">
        <v>0</v>
      </c>
      <c r="J98" s="45">
        <v>25</v>
      </c>
      <c r="K98" s="25"/>
      <c r="L98" s="42" t="s">
        <v>105</v>
      </c>
      <c r="M98" s="43">
        <v>25</v>
      </c>
      <c r="N98" s="69">
        <v>0</v>
      </c>
      <c r="O98" s="69">
        <v>0</v>
      </c>
      <c r="P98" s="70">
        <v>0</v>
      </c>
      <c r="Q98" s="74">
        <v>0</v>
      </c>
      <c r="R98" s="69">
        <v>0</v>
      </c>
      <c r="S98" s="72">
        <v>0</v>
      </c>
      <c r="T98" s="45">
        <v>25</v>
      </c>
    </row>
    <row r="99" spans="2:20">
      <c r="B99" s="42" t="s">
        <v>106</v>
      </c>
      <c r="C99" s="43">
        <v>39</v>
      </c>
      <c r="D99" s="69">
        <v>0</v>
      </c>
      <c r="E99" s="43">
        <v>1</v>
      </c>
      <c r="F99" s="70">
        <v>0</v>
      </c>
      <c r="G99" s="74">
        <v>0</v>
      </c>
      <c r="H99" s="69">
        <v>0</v>
      </c>
      <c r="I99" s="72">
        <v>0</v>
      </c>
      <c r="J99" s="45">
        <v>40</v>
      </c>
      <c r="K99" s="25"/>
      <c r="L99" s="42" t="s">
        <v>106</v>
      </c>
      <c r="M99" s="43">
        <v>39</v>
      </c>
      <c r="N99" s="69">
        <v>0</v>
      </c>
      <c r="O99" s="43">
        <v>1</v>
      </c>
      <c r="P99" s="70">
        <v>0</v>
      </c>
      <c r="Q99" s="74">
        <v>0</v>
      </c>
      <c r="R99" s="69">
        <v>0</v>
      </c>
      <c r="S99" s="72">
        <v>0</v>
      </c>
      <c r="T99" s="45">
        <v>40</v>
      </c>
    </row>
    <row r="100" spans="2:20">
      <c r="B100" s="42" t="s">
        <v>107</v>
      </c>
      <c r="C100" s="43">
        <v>108</v>
      </c>
      <c r="D100" s="69">
        <v>0</v>
      </c>
      <c r="E100" s="69">
        <v>0</v>
      </c>
      <c r="F100" s="70">
        <v>0</v>
      </c>
      <c r="G100" s="74">
        <v>0</v>
      </c>
      <c r="H100" s="69">
        <v>0</v>
      </c>
      <c r="I100" s="72">
        <v>0</v>
      </c>
      <c r="J100" s="45">
        <v>108</v>
      </c>
      <c r="K100" s="25"/>
      <c r="L100" s="42" t="s">
        <v>107</v>
      </c>
      <c r="M100" s="43">
        <v>108</v>
      </c>
      <c r="N100" s="69">
        <v>0</v>
      </c>
      <c r="O100" s="69">
        <v>0</v>
      </c>
      <c r="P100" s="70">
        <v>0</v>
      </c>
      <c r="Q100" s="74">
        <v>0</v>
      </c>
      <c r="R100" s="69">
        <v>0</v>
      </c>
      <c r="S100" s="72">
        <v>0</v>
      </c>
      <c r="T100" s="45">
        <v>108</v>
      </c>
    </row>
    <row r="101" spans="2:20">
      <c r="B101" s="42" t="s">
        <v>108</v>
      </c>
      <c r="C101" s="43">
        <v>130</v>
      </c>
      <c r="D101" s="69">
        <v>0</v>
      </c>
      <c r="E101" s="69">
        <v>0</v>
      </c>
      <c r="F101" s="70">
        <v>0</v>
      </c>
      <c r="G101" s="74">
        <v>0</v>
      </c>
      <c r="H101" s="69">
        <v>0</v>
      </c>
      <c r="I101" s="72">
        <v>0</v>
      </c>
      <c r="J101" s="45">
        <v>130</v>
      </c>
      <c r="K101" s="25"/>
      <c r="L101" s="42" t="s">
        <v>108</v>
      </c>
      <c r="M101" s="43">
        <v>130</v>
      </c>
      <c r="N101" s="69">
        <v>0</v>
      </c>
      <c r="O101" s="69">
        <v>0</v>
      </c>
      <c r="P101" s="70">
        <v>0</v>
      </c>
      <c r="Q101" s="74">
        <v>0</v>
      </c>
      <c r="R101" s="69">
        <v>0</v>
      </c>
      <c r="S101" s="72">
        <v>0</v>
      </c>
      <c r="T101" s="45">
        <v>130</v>
      </c>
    </row>
    <row r="102" spans="2:20">
      <c r="B102" s="42" t="s">
        <v>109</v>
      </c>
      <c r="C102" s="43">
        <v>21</v>
      </c>
      <c r="D102" s="69">
        <v>0</v>
      </c>
      <c r="E102" s="43">
        <v>12</v>
      </c>
      <c r="F102" s="70">
        <v>0</v>
      </c>
      <c r="G102" s="71">
        <v>235</v>
      </c>
      <c r="H102" s="69">
        <v>0</v>
      </c>
      <c r="I102" s="75">
        <v>7</v>
      </c>
      <c r="J102" s="45">
        <v>275</v>
      </c>
      <c r="K102" s="25"/>
      <c r="L102" s="42" t="s">
        <v>109</v>
      </c>
      <c r="M102" s="43">
        <v>21</v>
      </c>
      <c r="N102" s="69">
        <v>0</v>
      </c>
      <c r="O102" s="43">
        <v>12</v>
      </c>
      <c r="P102" s="70">
        <v>0</v>
      </c>
      <c r="Q102" s="71">
        <v>237</v>
      </c>
      <c r="R102" s="69">
        <v>0</v>
      </c>
      <c r="S102" s="75">
        <v>7</v>
      </c>
      <c r="T102" s="45">
        <v>277</v>
      </c>
    </row>
    <row r="103" spans="2:20">
      <c r="B103" s="42" t="s">
        <v>110</v>
      </c>
      <c r="C103" s="43">
        <v>71</v>
      </c>
      <c r="D103" s="69">
        <v>0</v>
      </c>
      <c r="E103" s="69">
        <v>0</v>
      </c>
      <c r="F103" s="70">
        <v>0</v>
      </c>
      <c r="G103" s="74">
        <v>0</v>
      </c>
      <c r="H103" s="69">
        <v>0</v>
      </c>
      <c r="I103" s="72">
        <v>0</v>
      </c>
      <c r="J103" s="45">
        <v>71</v>
      </c>
      <c r="K103" s="25"/>
      <c r="L103" s="42" t="s">
        <v>110</v>
      </c>
      <c r="M103" s="43">
        <v>74</v>
      </c>
      <c r="N103" s="69">
        <v>0</v>
      </c>
      <c r="O103" s="69">
        <v>0</v>
      </c>
      <c r="P103" s="70">
        <v>0</v>
      </c>
      <c r="Q103" s="74">
        <v>0</v>
      </c>
      <c r="R103" s="69">
        <v>0</v>
      </c>
      <c r="S103" s="72">
        <v>0</v>
      </c>
      <c r="T103" s="45">
        <v>74</v>
      </c>
    </row>
    <row r="104" spans="2:20">
      <c r="B104" s="42" t="s">
        <v>111</v>
      </c>
      <c r="C104" s="43">
        <v>476</v>
      </c>
      <c r="D104" s="43">
        <v>1</v>
      </c>
      <c r="E104" s="43">
        <v>3</v>
      </c>
      <c r="F104" s="70">
        <v>0</v>
      </c>
      <c r="G104" s="74">
        <v>0</v>
      </c>
      <c r="H104" s="69">
        <v>0</v>
      </c>
      <c r="I104" s="72">
        <v>0</v>
      </c>
      <c r="J104" s="45">
        <v>480</v>
      </c>
      <c r="K104" s="25"/>
      <c r="L104" s="42" t="s">
        <v>111</v>
      </c>
      <c r="M104" s="43">
        <v>483</v>
      </c>
      <c r="N104" s="43">
        <v>1</v>
      </c>
      <c r="O104" s="69">
        <v>0</v>
      </c>
      <c r="P104" s="70">
        <v>0</v>
      </c>
      <c r="Q104" s="74">
        <v>0</v>
      </c>
      <c r="R104" s="69">
        <v>0</v>
      </c>
      <c r="S104" s="72">
        <v>0</v>
      </c>
      <c r="T104" s="45">
        <v>484</v>
      </c>
    </row>
    <row r="105" spans="2:20">
      <c r="B105" s="42" t="s">
        <v>112</v>
      </c>
      <c r="C105" s="43">
        <v>12</v>
      </c>
      <c r="D105" s="69">
        <v>0</v>
      </c>
      <c r="E105" s="43">
        <v>2</v>
      </c>
      <c r="F105" s="70">
        <v>0</v>
      </c>
      <c r="G105" s="74">
        <v>0</v>
      </c>
      <c r="H105" s="69">
        <v>0</v>
      </c>
      <c r="I105" s="72">
        <v>0</v>
      </c>
      <c r="J105" s="45">
        <v>14</v>
      </c>
      <c r="K105" s="25"/>
      <c r="L105" s="42" t="s">
        <v>112</v>
      </c>
      <c r="M105" s="43">
        <v>12</v>
      </c>
      <c r="N105" s="69">
        <v>0</v>
      </c>
      <c r="O105" s="43">
        <v>2</v>
      </c>
      <c r="P105" s="70">
        <v>0</v>
      </c>
      <c r="Q105" s="74">
        <v>0</v>
      </c>
      <c r="R105" s="69">
        <v>0</v>
      </c>
      <c r="S105" s="72">
        <v>0</v>
      </c>
      <c r="T105" s="45">
        <v>14</v>
      </c>
    </row>
    <row r="106" spans="2:20">
      <c r="B106" s="42" t="s">
        <v>113</v>
      </c>
      <c r="C106" s="43">
        <v>196</v>
      </c>
      <c r="D106" s="69">
        <v>0</v>
      </c>
      <c r="E106" s="43">
        <v>2</v>
      </c>
      <c r="F106" s="70">
        <v>0</v>
      </c>
      <c r="G106" s="74">
        <v>0</v>
      </c>
      <c r="H106" s="69">
        <v>0</v>
      </c>
      <c r="I106" s="72">
        <v>0</v>
      </c>
      <c r="J106" s="45">
        <v>198</v>
      </c>
      <c r="K106" s="25"/>
      <c r="L106" s="42" t="s">
        <v>113</v>
      </c>
      <c r="M106" s="43">
        <v>196</v>
      </c>
      <c r="N106" s="69">
        <v>0</v>
      </c>
      <c r="O106" s="43">
        <v>4</v>
      </c>
      <c r="P106" s="70">
        <v>0</v>
      </c>
      <c r="Q106" s="74">
        <v>0</v>
      </c>
      <c r="R106" s="69">
        <v>0</v>
      </c>
      <c r="S106" s="72">
        <v>0</v>
      </c>
      <c r="T106" s="45">
        <v>200</v>
      </c>
    </row>
    <row r="107" spans="2:20">
      <c r="B107" s="42" t="s">
        <v>114</v>
      </c>
      <c r="C107" s="43">
        <v>53</v>
      </c>
      <c r="D107" s="69">
        <v>0</v>
      </c>
      <c r="E107" s="69">
        <v>0</v>
      </c>
      <c r="F107" s="70">
        <v>0</v>
      </c>
      <c r="G107" s="74">
        <v>0</v>
      </c>
      <c r="H107" s="69">
        <v>0</v>
      </c>
      <c r="I107" s="72">
        <v>0</v>
      </c>
      <c r="J107" s="45">
        <v>53</v>
      </c>
      <c r="K107" s="25"/>
      <c r="L107" s="42" t="s">
        <v>114</v>
      </c>
      <c r="M107" s="43">
        <v>53</v>
      </c>
      <c r="N107" s="69">
        <v>0</v>
      </c>
      <c r="O107" s="69">
        <v>0</v>
      </c>
      <c r="P107" s="70">
        <v>0</v>
      </c>
      <c r="Q107" s="74">
        <v>0</v>
      </c>
      <c r="R107" s="69">
        <v>0</v>
      </c>
      <c r="S107" s="72">
        <v>0</v>
      </c>
      <c r="T107" s="45">
        <v>53</v>
      </c>
    </row>
    <row r="108" spans="2:20">
      <c r="B108" s="42" t="s">
        <v>115</v>
      </c>
      <c r="C108" s="69">
        <v>0</v>
      </c>
      <c r="D108" s="69">
        <v>0</v>
      </c>
      <c r="E108" s="69">
        <v>0</v>
      </c>
      <c r="F108" s="70">
        <v>0</v>
      </c>
      <c r="G108" s="71">
        <v>12</v>
      </c>
      <c r="H108" s="69">
        <v>0</v>
      </c>
      <c r="I108" s="72">
        <v>0</v>
      </c>
      <c r="J108" s="45">
        <v>12</v>
      </c>
      <c r="K108" s="25"/>
      <c r="L108" s="42" t="s">
        <v>115</v>
      </c>
      <c r="M108" s="69">
        <v>0</v>
      </c>
      <c r="N108" s="69">
        <v>0</v>
      </c>
      <c r="O108" s="69">
        <v>0</v>
      </c>
      <c r="P108" s="70">
        <v>0</v>
      </c>
      <c r="Q108" s="71">
        <v>12</v>
      </c>
      <c r="R108" s="69">
        <v>0</v>
      </c>
      <c r="S108" s="72">
        <v>0</v>
      </c>
      <c r="T108" s="45">
        <v>12</v>
      </c>
    </row>
    <row r="109" spans="2:20">
      <c r="B109" s="42" t="s">
        <v>116</v>
      </c>
      <c r="C109" s="43">
        <v>165</v>
      </c>
      <c r="D109" s="69">
        <v>0</v>
      </c>
      <c r="E109" s="43">
        <v>10</v>
      </c>
      <c r="F109" s="70">
        <v>0</v>
      </c>
      <c r="G109" s="71">
        <v>117</v>
      </c>
      <c r="H109" s="69">
        <v>0</v>
      </c>
      <c r="I109" s="75">
        <v>8</v>
      </c>
      <c r="J109" s="45">
        <v>300</v>
      </c>
      <c r="K109" s="25"/>
      <c r="L109" s="42" t="s">
        <v>116</v>
      </c>
      <c r="M109" s="43">
        <v>165</v>
      </c>
      <c r="N109" s="69">
        <v>0</v>
      </c>
      <c r="O109" s="43">
        <v>10</v>
      </c>
      <c r="P109" s="70">
        <v>0</v>
      </c>
      <c r="Q109" s="71">
        <v>117</v>
      </c>
      <c r="R109" s="69">
        <v>0</v>
      </c>
      <c r="S109" s="75">
        <v>8</v>
      </c>
      <c r="T109" s="45">
        <v>300</v>
      </c>
    </row>
    <row r="110" spans="2:20">
      <c r="B110" s="42" t="s">
        <v>117</v>
      </c>
      <c r="C110" s="43">
        <v>185</v>
      </c>
      <c r="D110" s="69">
        <v>0</v>
      </c>
      <c r="E110" s="69">
        <v>0</v>
      </c>
      <c r="F110" s="70">
        <v>0</v>
      </c>
      <c r="G110" s="74">
        <v>0</v>
      </c>
      <c r="H110" s="69">
        <v>0</v>
      </c>
      <c r="I110" s="72">
        <v>0</v>
      </c>
      <c r="J110" s="45">
        <v>185</v>
      </c>
      <c r="K110" s="25"/>
      <c r="L110" s="42" t="s">
        <v>117</v>
      </c>
      <c r="M110" s="43">
        <v>195</v>
      </c>
      <c r="N110" s="69">
        <v>0</v>
      </c>
      <c r="O110" s="69">
        <v>0</v>
      </c>
      <c r="P110" s="70">
        <v>0</v>
      </c>
      <c r="Q110" s="74">
        <v>0</v>
      </c>
      <c r="R110" s="69">
        <v>0</v>
      </c>
      <c r="S110" s="72">
        <v>0</v>
      </c>
      <c r="T110" s="45">
        <v>195</v>
      </c>
    </row>
    <row r="111" spans="2:20">
      <c r="B111" s="42" t="s">
        <v>118</v>
      </c>
      <c r="C111" s="43">
        <v>208</v>
      </c>
      <c r="D111" s="69">
        <v>0</v>
      </c>
      <c r="E111" s="69">
        <v>0</v>
      </c>
      <c r="F111" s="70">
        <v>0</v>
      </c>
      <c r="G111" s="74">
        <v>0</v>
      </c>
      <c r="H111" s="69">
        <v>0</v>
      </c>
      <c r="I111" s="72">
        <v>0</v>
      </c>
      <c r="J111" s="45">
        <v>208</v>
      </c>
      <c r="K111" s="25"/>
      <c r="L111" s="42" t="s">
        <v>118</v>
      </c>
      <c r="M111" s="43">
        <v>208</v>
      </c>
      <c r="N111" s="69">
        <v>0</v>
      </c>
      <c r="O111" s="69">
        <v>0</v>
      </c>
      <c r="P111" s="70">
        <v>0</v>
      </c>
      <c r="Q111" s="74">
        <v>0</v>
      </c>
      <c r="R111" s="69">
        <v>0</v>
      </c>
      <c r="S111" s="72">
        <v>0</v>
      </c>
      <c r="T111" s="45">
        <v>208</v>
      </c>
    </row>
    <row r="112" spans="2:20">
      <c r="B112" s="42" t="s">
        <v>119</v>
      </c>
      <c r="C112" s="43">
        <v>519</v>
      </c>
      <c r="D112" s="69">
        <v>0</v>
      </c>
      <c r="E112" s="43">
        <v>11</v>
      </c>
      <c r="F112" s="70">
        <v>0</v>
      </c>
      <c r="G112" s="71">
        <v>3</v>
      </c>
      <c r="H112" s="69">
        <v>0</v>
      </c>
      <c r="I112" s="72">
        <v>0</v>
      </c>
      <c r="J112" s="45">
        <v>533</v>
      </c>
      <c r="K112" s="25"/>
      <c r="L112" s="42" t="s">
        <v>119</v>
      </c>
      <c r="M112" s="43">
        <v>520</v>
      </c>
      <c r="N112" s="69">
        <v>0</v>
      </c>
      <c r="O112" s="43">
        <v>11</v>
      </c>
      <c r="P112" s="70">
        <v>0</v>
      </c>
      <c r="Q112" s="71">
        <v>3</v>
      </c>
      <c r="R112" s="69">
        <v>0</v>
      </c>
      <c r="S112" s="72">
        <v>0</v>
      </c>
      <c r="T112" s="45">
        <v>534</v>
      </c>
    </row>
    <row r="113" spans="2:20">
      <c r="B113" s="42" t="s">
        <v>120</v>
      </c>
      <c r="C113" s="43">
        <v>16</v>
      </c>
      <c r="D113" s="69">
        <v>0</v>
      </c>
      <c r="E113" s="43">
        <v>1</v>
      </c>
      <c r="F113" s="70">
        <v>0</v>
      </c>
      <c r="G113" s="74">
        <v>0</v>
      </c>
      <c r="H113" s="69">
        <v>0</v>
      </c>
      <c r="I113" s="72">
        <v>0</v>
      </c>
      <c r="J113" s="45">
        <v>17</v>
      </c>
      <c r="K113" s="25"/>
      <c r="L113" s="42" t="s">
        <v>120</v>
      </c>
      <c r="M113" s="43">
        <v>16</v>
      </c>
      <c r="N113" s="69">
        <v>0</v>
      </c>
      <c r="O113" s="43">
        <v>1</v>
      </c>
      <c r="P113" s="70">
        <v>0</v>
      </c>
      <c r="Q113" s="74">
        <v>0</v>
      </c>
      <c r="R113" s="69">
        <v>0</v>
      </c>
      <c r="S113" s="72">
        <v>0</v>
      </c>
      <c r="T113" s="45">
        <v>17</v>
      </c>
    </row>
    <row r="114" spans="2:20">
      <c r="B114" s="42" t="s">
        <v>121</v>
      </c>
      <c r="C114" s="43">
        <v>170</v>
      </c>
      <c r="D114" s="69">
        <v>0</v>
      </c>
      <c r="E114" s="43">
        <v>10</v>
      </c>
      <c r="F114" s="70">
        <v>0</v>
      </c>
      <c r="G114" s="122">
        <v>0</v>
      </c>
      <c r="H114" s="69">
        <v>0</v>
      </c>
      <c r="I114" s="72">
        <v>0</v>
      </c>
      <c r="J114" s="45">
        <v>180</v>
      </c>
      <c r="K114" s="25"/>
      <c r="L114" s="42" t="s">
        <v>121</v>
      </c>
      <c r="M114" s="43">
        <v>171</v>
      </c>
      <c r="N114" s="69">
        <v>0</v>
      </c>
      <c r="O114" s="43">
        <v>10</v>
      </c>
      <c r="P114" s="70">
        <v>0</v>
      </c>
      <c r="Q114" s="74">
        <v>0</v>
      </c>
      <c r="R114" s="69">
        <v>0</v>
      </c>
      <c r="S114" s="72">
        <v>0</v>
      </c>
      <c r="T114" s="45">
        <v>181</v>
      </c>
    </row>
    <row r="115" spans="2:20">
      <c r="B115" s="42" t="s">
        <v>122</v>
      </c>
      <c r="C115" s="43">
        <v>507</v>
      </c>
      <c r="D115" s="43">
        <v>11</v>
      </c>
      <c r="E115" s="43">
        <v>41</v>
      </c>
      <c r="F115" s="70">
        <v>0</v>
      </c>
      <c r="G115" s="122">
        <v>0</v>
      </c>
      <c r="H115" s="69">
        <v>0</v>
      </c>
      <c r="I115" s="72">
        <v>0</v>
      </c>
      <c r="J115" s="45">
        <v>559</v>
      </c>
      <c r="K115" s="25"/>
      <c r="L115" s="42" t="s">
        <v>122</v>
      </c>
      <c r="M115" s="43">
        <v>507</v>
      </c>
      <c r="N115" s="43">
        <v>11</v>
      </c>
      <c r="O115" s="43">
        <v>41</v>
      </c>
      <c r="P115" s="70">
        <v>0</v>
      </c>
      <c r="Q115" s="74">
        <v>0</v>
      </c>
      <c r="R115" s="69">
        <v>0</v>
      </c>
      <c r="S115" s="72">
        <v>0</v>
      </c>
      <c r="T115" s="45">
        <v>559</v>
      </c>
    </row>
    <row r="116" spans="2:20">
      <c r="B116" s="42" t="s">
        <v>123</v>
      </c>
      <c r="C116" s="43">
        <v>332</v>
      </c>
      <c r="D116" s="43">
        <v>3</v>
      </c>
      <c r="E116" s="43">
        <v>20</v>
      </c>
      <c r="F116" s="70">
        <v>0</v>
      </c>
      <c r="G116" s="71">
        <v>41</v>
      </c>
      <c r="H116" s="43">
        <v>2</v>
      </c>
      <c r="I116" s="75">
        <v>2</v>
      </c>
      <c r="J116" s="45">
        <v>400</v>
      </c>
      <c r="K116" s="25"/>
      <c r="L116" s="42" t="s">
        <v>123</v>
      </c>
      <c r="M116" s="43">
        <v>333</v>
      </c>
      <c r="N116" s="43">
        <v>3</v>
      </c>
      <c r="O116" s="43">
        <v>20</v>
      </c>
      <c r="P116" s="70">
        <v>0</v>
      </c>
      <c r="Q116" s="71">
        <v>42</v>
      </c>
      <c r="R116" s="43">
        <v>2</v>
      </c>
      <c r="S116" s="75">
        <v>2</v>
      </c>
      <c r="T116" s="45">
        <v>402</v>
      </c>
    </row>
    <row r="117" spans="2:20">
      <c r="B117" s="42" t="s">
        <v>124</v>
      </c>
      <c r="C117" s="43">
        <v>1</v>
      </c>
      <c r="D117" s="69">
        <v>0</v>
      </c>
      <c r="E117" s="43">
        <v>2</v>
      </c>
      <c r="F117" s="70">
        <v>0</v>
      </c>
      <c r="G117" s="71">
        <v>16</v>
      </c>
      <c r="H117" s="69">
        <v>0</v>
      </c>
      <c r="I117" s="72">
        <v>0</v>
      </c>
      <c r="J117" s="45">
        <v>19</v>
      </c>
      <c r="K117" s="25"/>
      <c r="L117" s="42" t="s">
        <v>124</v>
      </c>
      <c r="M117" s="43">
        <v>1</v>
      </c>
      <c r="N117" s="69">
        <v>0</v>
      </c>
      <c r="O117" s="43">
        <v>2</v>
      </c>
      <c r="P117" s="70">
        <v>0</v>
      </c>
      <c r="Q117" s="71">
        <v>16</v>
      </c>
      <c r="R117" s="69">
        <v>0</v>
      </c>
      <c r="S117" s="72">
        <v>0</v>
      </c>
      <c r="T117" s="45">
        <v>19</v>
      </c>
    </row>
    <row r="118" spans="2:20">
      <c r="B118" s="42" t="s">
        <v>125</v>
      </c>
      <c r="C118" s="43">
        <v>266</v>
      </c>
      <c r="D118" s="69">
        <v>0</v>
      </c>
      <c r="E118" s="43">
        <v>29</v>
      </c>
      <c r="F118" s="70">
        <v>0</v>
      </c>
      <c r="G118" s="71">
        <v>3</v>
      </c>
      <c r="H118" s="69">
        <v>0</v>
      </c>
      <c r="I118" s="75">
        <v>2</v>
      </c>
      <c r="J118" s="45">
        <v>300</v>
      </c>
      <c r="K118" s="25"/>
      <c r="L118" s="42" t="s">
        <v>125</v>
      </c>
      <c r="M118" s="43">
        <v>266</v>
      </c>
      <c r="N118" s="69">
        <v>0</v>
      </c>
      <c r="O118" s="43">
        <v>29</v>
      </c>
      <c r="P118" s="70">
        <v>0</v>
      </c>
      <c r="Q118" s="71">
        <v>3</v>
      </c>
      <c r="R118" s="69">
        <v>0</v>
      </c>
      <c r="S118" s="75">
        <v>2</v>
      </c>
      <c r="T118" s="45">
        <v>300</v>
      </c>
    </row>
    <row r="119" spans="2:20">
      <c r="B119" s="42" t="s">
        <v>126</v>
      </c>
      <c r="C119" s="43">
        <v>31</v>
      </c>
      <c r="D119" s="69">
        <v>0</v>
      </c>
      <c r="E119" s="43">
        <v>5</v>
      </c>
      <c r="F119" s="70">
        <v>0</v>
      </c>
      <c r="G119" s="71">
        <v>73</v>
      </c>
      <c r="H119" s="69">
        <v>0</v>
      </c>
      <c r="I119" s="75">
        <v>3</v>
      </c>
      <c r="J119" s="45">
        <v>112</v>
      </c>
      <c r="K119" s="25"/>
      <c r="L119" s="42" t="s">
        <v>126</v>
      </c>
      <c r="M119" s="43">
        <v>31</v>
      </c>
      <c r="N119" s="69">
        <v>0</v>
      </c>
      <c r="O119" s="43">
        <v>5</v>
      </c>
      <c r="P119" s="70">
        <v>0</v>
      </c>
      <c r="Q119" s="71">
        <v>73</v>
      </c>
      <c r="R119" s="69">
        <v>0</v>
      </c>
      <c r="S119" s="75">
        <v>3</v>
      </c>
      <c r="T119" s="45">
        <v>112</v>
      </c>
    </row>
    <row r="120" spans="2:20">
      <c r="B120" s="42" t="s">
        <v>127</v>
      </c>
      <c r="C120" s="43">
        <v>186</v>
      </c>
      <c r="D120" s="69">
        <v>0</v>
      </c>
      <c r="E120" s="43">
        <v>47</v>
      </c>
      <c r="F120" s="70">
        <v>0</v>
      </c>
      <c r="G120" s="74">
        <v>0</v>
      </c>
      <c r="H120" s="69">
        <v>0</v>
      </c>
      <c r="I120" s="72">
        <v>0</v>
      </c>
      <c r="J120" s="45">
        <v>233</v>
      </c>
      <c r="K120" s="25"/>
      <c r="L120" s="42" t="s">
        <v>127</v>
      </c>
      <c r="M120" s="43">
        <v>186</v>
      </c>
      <c r="N120" s="69">
        <v>0</v>
      </c>
      <c r="O120" s="43">
        <v>47</v>
      </c>
      <c r="P120" s="70">
        <v>0</v>
      </c>
      <c r="Q120" s="74">
        <v>0</v>
      </c>
      <c r="R120" s="69">
        <v>0</v>
      </c>
      <c r="S120" s="72">
        <v>0</v>
      </c>
      <c r="T120" s="45">
        <v>233</v>
      </c>
    </row>
    <row r="121" spans="2:20">
      <c r="B121" s="42" t="s">
        <v>128</v>
      </c>
      <c r="C121" s="43">
        <v>689</v>
      </c>
      <c r="D121" s="43">
        <v>8</v>
      </c>
      <c r="E121" s="69">
        <v>0</v>
      </c>
      <c r="F121" s="70">
        <v>0</v>
      </c>
      <c r="G121" s="71">
        <v>184</v>
      </c>
      <c r="H121" s="43">
        <v>5</v>
      </c>
      <c r="I121" s="72">
        <v>0</v>
      </c>
      <c r="J121" s="45">
        <v>886</v>
      </c>
      <c r="K121" s="25"/>
      <c r="L121" s="42" t="s">
        <v>128</v>
      </c>
      <c r="M121" s="43">
        <v>689</v>
      </c>
      <c r="N121" s="43">
        <v>8</v>
      </c>
      <c r="O121" s="69">
        <v>0</v>
      </c>
      <c r="P121" s="70">
        <v>0</v>
      </c>
      <c r="Q121" s="71">
        <v>184</v>
      </c>
      <c r="R121" s="43">
        <v>5</v>
      </c>
      <c r="S121" s="72">
        <v>0</v>
      </c>
      <c r="T121" s="45">
        <v>886</v>
      </c>
    </row>
    <row r="122" spans="2:20">
      <c r="B122" s="42" t="s">
        <v>129</v>
      </c>
      <c r="C122" s="43">
        <v>20</v>
      </c>
      <c r="D122" s="69">
        <v>0</v>
      </c>
      <c r="E122" s="69">
        <v>0</v>
      </c>
      <c r="F122" s="70">
        <v>0</v>
      </c>
      <c r="G122" s="122">
        <v>0</v>
      </c>
      <c r="H122" s="69">
        <v>0</v>
      </c>
      <c r="I122" s="72">
        <v>0</v>
      </c>
      <c r="J122" s="45">
        <v>20</v>
      </c>
      <c r="K122" s="25"/>
      <c r="L122" s="42" t="s">
        <v>129</v>
      </c>
      <c r="M122" s="43">
        <v>20</v>
      </c>
      <c r="N122" s="69">
        <v>0</v>
      </c>
      <c r="O122" s="69">
        <v>0</v>
      </c>
      <c r="P122" s="70">
        <v>0</v>
      </c>
      <c r="Q122" s="71">
        <v>0</v>
      </c>
      <c r="R122" s="69">
        <v>0</v>
      </c>
      <c r="S122" s="72">
        <v>0</v>
      </c>
      <c r="T122" s="45">
        <v>20</v>
      </c>
    </row>
    <row r="123" spans="2:20">
      <c r="B123" s="42" t="s">
        <v>130</v>
      </c>
      <c r="C123" s="43">
        <v>36</v>
      </c>
      <c r="D123" s="69">
        <v>0</v>
      </c>
      <c r="E123" s="43">
        <v>3</v>
      </c>
      <c r="F123" s="70">
        <v>0</v>
      </c>
      <c r="G123" s="74">
        <v>0</v>
      </c>
      <c r="H123" s="69">
        <v>0</v>
      </c>
      <c r="I123" s="72">
        <v>0</v>
      </c>
      <c r="J123" s="45">
        <v>39</v>
      </c>
      <c r="K123" s="25"/>
      <c r="L123" s="42" t="s">
        <v>130</v>
      </c>
      <c r="M123" s="43">
        <v>36</v>
      </c>
      <c r="N123" s="69">
        <v>0</v>
      </c>
      <c r="O123" s="43">
        <v>3</v>
      </c>
      <c r="P123" s="70">
        <v>0</v>
      </c>
      <c r="Q123" s="74">
        <v>0</v>
      </c>
      <c r="R123" s="69">
        <v>0</v>
      </c>
      <c r="S123" s="72">
        <v>0</v>
      </c>
      <c r="T123" s="45">
        <v>39</v>
      </c>
    </row>
    <row r="124" spans="2:20">
      <c r="B124" s="42" t="s">
        <v>131</v>
      </c>
      <c r="C124" s="43">
        <v>50</v>
      </c>
      <c r="D124" s="43">
        <v>3</v>
      </c>
      <c r="E124" s="43">
        <v>4</v>
      </c>
      <c r="F124" s="70">
        <v>0</v>
      </c>
      <c r="G124" s="74">
        <v>0</v>
      </c>
      <c r="H124" s="69">
        <v>0</v>
      </c>
      <c r="I124" s="72">
        <v>0</v>
      </c>
      <c r="J124" s="45">
        <v>57</v>
      </c>
      <c r="K124" s="25"/>
      <c r="L124" s="42" t="s">
        <v>131</v>
      </c>
      <c r="M124" s="43">
        <v>50</v>
      </c>
      <c r="N124" s="43">
        <v>3</v>
      </c>
      <c r="O124" s="43">
        <v>4</v>
      </c>
      <c r="P124" s="70">
        <v>0</v>
      </c>
      <c r="Q124" s="74">
        <v>0</v>
      </c>
      <c r="R124" s="69">
        <v>0</v>
      </c>
      <c r="S124" s="72">
        <v>0</v>
      </c>
      <c r="T124" s="45">
        <v>57</v>
      </c>
    </row>
    <row r="125" spans="2:20">
      <c r="B125" s="42" t="s">
        <v>132</v>
      </c>
      <c r="C125" s="43">
        <v>200</v>
      </c>
      <c r="D125" s="43">
        <v>35</v>
      </c>
      <c r="E125" s="43">
        <v>3</v>
      </c>
      <c r="F125" s="70">
        <v>0</v>
      </c>
      <c r="G125" s="71">
        <v>476</v>
      </c>
      <c r="H125" s="43">
        <v>29</v>
      </c>
      <c r="I125" s="75">
        <v>42</v>
      </c>
      <c r="J125" s="45">
        <v>785</v>
      </c>
      <c r="K125" s="25"/>
      <c r="L125" s="42" t="s">
        <v>132</v>
      </c>
      <c r="M125" s="43">
        <v>199</v>
      </c>
      <c r="N125" s="43">
        <v>35</v>
      </c>
      <c r="O125" s="43">
        <v>3</v>
      </c>
      <c r="P125" s="70">
        <v>0</v>
      </c>
      <c r="Q125" s="71">
        <v>476</v>
      </c>
      <c r="R125" s="43">
        <v>29</v>
      </c>
      <c r="S125" s="75">
        <v>42</v>
      </c>
      <c r="T125" s="45">
        <v>784</v>
      </c>
    </row>
    <row r="126" spans="2:20">
      <c r="B126" s="42" t="s">
        <v>133</v>
      </c>
      <c r="C126" s="43">
        <v>456</v>
      </c>
      <c r="D126" s="69">
        <v>0</v>
      </c>
      <c r="E126" s="69">
        <v>0</v>
      </c>
      <c r="F126" s="70">
        <v>0</v>
      </c>
      <c r="G126" s="71">
        <v>115</v>
      </c>
      <c r="H126" s="69">
        <v>0</v>
      </c>
      <c r="I126" s="72">
        <v>0</v>
      </c>
      <c r="J126" s="45">
        <v>571</v>
      </c>
      <c r="K126" s="25"/>
      <c r="L126" s="42" t="s">
        <v>133</v>
      </c>
      <c r="M126" s="43">
        <v>463</v>
      </c>
      <c r="N126" s="69">
        <v>0</v>
      </c>
      <c r="O126" s="69">
        <v>0</v>
      </c>
      <c r="P126" s="70">
        <v>0</v>
      </c>
      <c r="Q126" s="71">
        <v>115</v>
      </c>
      <c r="R126" s="69">
        <v>0</v>
      </c>
      <c r="S126" s="72">
        <v>0</v>
      </c>
      <c r="T126" s="45">
        <v>578</v>
      </c>
    </row>
    <row r="127" spans="2:20">
      <c r="B127" s="42" t="s">
        <v>134</v>
      </c>
      <c r="C127" s="43">
        <v>149</v>
      </c>
      <c r="D127" s="69">
        <v>0</v>
      </c>
      <c r="E127" s="69">
        <v>0</v>
      </c>
      <c r="F127" s="70">
        <v>0</v>
      </c>
      <c r="G127" s="71">
        <v>157</v>
      </c>
      <c r="H127" s="69">
        <v>0</v>
      </c>
      <c r="I127" s="72">
        <v>0</v>
      </c>
      <c r="J127" s="45">
        <v>306</v>
      </c>
      <c r="K127" s="25"/>
      <c r="L127" s="42" t="s">
        <v>134</v>
      </c>
      <c r="M127" s="43">
        <v>149</v>
      </c>
      <c r="N127" s="69">
        <v>0</v>
      </c>
      <c r="O127" s="69">
        <v>0</v>
      </c>
      <c r="P127" s="70">
        <v>0</v>
      </c>
      <c r="Q127" s="71">
        <v>157</v>
      </c>
      <c r="R127" s="69">
        <v>0</v>
      </c>
      <c r="S127" s="72">
        <v>0</v>
      </c>
      <c r="T127" s="45">
        <v>306</v>
      </c>
    </row>
    <row r="128" spans="2:20">
      <c r="B128" s="42" t="s">
        <v>135</v>
      </c>
      <c r="C128" s="43">
        <v>50</v>
      </c>
      <c r="D128" s="43">
        <v>2</v>
      </c>
      <c r="E128" s="43">
        <v>1</v>
      </c>
      <c r="F128" s="70">
        <v>0</v>
      </c>
      <c r="G128" s="74">
        <v>0</v>
      </c>
      <c r="H128" s="69">
        <v>0</v>
      </c>
      <c r="I128" s="72">
        <v>0</v>
      </c>
      <c r="J128" s="45">
        <v>53</v>
      </c>
      <c r="K128" s="25"/>
      <c r="L128" s="42" t="s">
        <v>135</v>
      </c>
      <c r="M128" s="43">
        <v>50</v>
      </c>
      <c r="N128" s="43">
        <v>2</v>
      </c>
      <c r="O128" s="43">
        <v>1</v>
      </c>
      <c r="P128" s="70">
        <v>0</v>
      </c>
      <c r="Q128" s="74">
        <v>0</v>
      </c>
      <c r="R128" s="69">
        <v>0</v>
      </c>
      <c r="S128" s="72">
        <v>0</v>
      </c>
      <c r="T128" s="45">
        <v>53</v>
      </c>
    </row>
    <row r="129" spans="2:20">
      <c r="B129" s="42" t="s">
        <v>136</v>
      </c>
      <c r="C129" s="43">
        <v>24</v>
      </c>
      <c r="D129" s="69">
        <v>0</v>
      </c>
      <c r="E129" s="43">
        <v>1</v>
      </c>
      <c r="F129" s="76">
        <v>1</v>
      </c>
      <c r="G129" s="74">
        <v>0</v>
      </c>
      <c r="H129" s="69">
        <v>0</v>
      </c>
      <c r="I129" s="72">
        <v>0</v>
      </c>
      <c r="J129" s="45">
        <v>26</v>
      </c>
      <c r="K129" s="25"/>
      <c r="L129" s="42" t="s">
        <v>136</v>
      </c>
      <c r="M129" s="43">
        <v>24</v>
      </c>
      <c r="N129" s="69">
        <v>0</v>
      </c>
      <c r="O129" s="43">
        <v>1</v>
      </c>
      <c r="P129" s="76">
        <v>1</v>
      </c>
      <c r="Q129" s="74">
        <v>0</v>
      </c>
      <c r="R129" s="69">
        <v>0</v>
      </c>
      <c r="S129" s="72">
        <v>0</v>
      </c>
      <c r="T129" s="45">
        <v>26</v>
      </c>
    </row>
    <row r="130" spans="2:20">
      <c r="B130" s="42" t="s">
        <v>137</v>
      </c>
      <c r="C130" s="69">
        <v>0</v>
      </c>
      <c r="D130" s="69">
        <v>0</v>
      </c>
      <c r="E130" s="69">
        <v>0</v>
      </c>
      <c r="F130" s="70">
        <v>0</v>
      </c>
      <c r="G130" s="71">
        <v>11</v>
      </c>
      <c r="H130" s="69">
        <v>0</v>
      </c>
      <c r="I130" s="72">
        <v>0</v>
      </c>
      <c r="J130" s="45">
        <v>11</v>
      </c>
      <c r="K130" s="25"/>
      <c r="L130" s="42" t="s">
        <v>137</v>
      </c>
      <c r="M130" s="69">
        <v>0</v>
      </c>
      <c r="N130" s="69">
        <v>0</v>
      </c>
      <c r="O130" s="69">
        <v>0</v>
      </c>
      <c r="P130" s="70">
        <v>0</v>
      </c>
      <c r="Q130" s="71">
        <v>11</v>
      </c>
      <c r="R130" s="69">
        <v>0</v>
      </c>
      <c r="S130" s="72">
        <v>0</v>
      </c>
      <c r="T130" s="45">
        <v>11</v>
      </c>
    </row>
    <row r="131" spans="2:20">
      <c r="B131" s="42" t="s">
        <v>138</v>
      </c>
      <c r="C131" s="43">
        <v>9</v>
      </c>
      <c r="D131" s="69">
        <v>0</v>
      </c>
      <c r="E131" s="43">
        <v>3</v>
      </c>
      <c r="F131" s="70">
        <v>0</v>
      </c>
      <c r="G131" s="74">
        <v>0</v>
      </c>
      <c r="H131" s="69">
        <v>0</v>
      </c>
      <c r="I131" s="72">
        <v>0</v>
      </c>
      <c r="J131" s="45">
        <v>12</v>
      </c>
      <c r="K131" s="25"/>
      <c r="L131" s="42" t="s">
        <v>138</v>
      </c>
      <c r="M131" s="43">
        <v>9</v>
      </c>
      <c r="N131" s="69">
        <v>0</v>
      </c>
      <c r="O131" s="43">
        <v>3</v>
      </c>
      <c r="P131" s="70">
        <v>0</v>
      </c>
      <c r="Q131" s="74">
        <v>0</v>
      </c>
      <c r="R131" s="69">
        <v>0</v>
      </c>
      <c r="S131" s="72">
        <v>0</v>
      </c>
      <c r="T131" s="45">
        <v>12</v>
      </c>
    </row>
    <row r="132" spans="2:20">
      <c r="B132" s="42" t="s">
        <v>139</v>
      </c>
      <c r="C132" s="43">
        <v>61</v>
      </c>
      <c r="D132" s="69">
        <v>0</v>
      </c>
      <c r="E132" s="69">
        <v>0</v>
      </c>
      <c r="F132" s="70">
        <v>0</v>
      </c>
      <c r="G132" s="71">
        <v>8</v>
      </c>
      <c r="H132" s="69">
        <v>0</v>
      </c>
      <c r="I132" s="72">
        <v>0</v>
      </c>
      <c r="J132" s="45">
        <v>69</v>
      </c>
      <c r="K132" s="25"/>
      <c r="L132" s="42" t="s">
        <v>139</v>
      </c>
      <c r="M132" s="43">
        <v>63</v>
      </c>
      <c r="N132" s="69">
        <v>0</v>
      </c>
      <c r="O132" s="69">
        <v>0</v>
      </c>
      <c r="P132" s="70">
        <v>0</v>
      </c>
      <c r="Q132" s="71">
        <v>7</v>
      </c>
      <c r="R132" s="69">
        <v>0</v>
      </c>
      <c r="S132" s="72">
        <v>0</v>
      </c>
      <c r="T132" s="45">
        <v>70</v>
      </c>
    </row>
    <row r="133" spans="2:20">
      <c r="B133" s="42" t="s">
        <v>140</v>
      </c>
      <c r="C133" s="43">
        <v>17</v>
      </c>
      <c r="D133" s="69">
        <v>0</v>
      </c>
      <c r="E133" s="69">
        <v>0</v>
      </c>
      <c r="F133" s="70">
        <v>0</v>
      </c>
      <c r="G133" s="71">
        <v>472</v>
      </c>
      <c r="H133" s="69">
        <v>0</v>
      </c>
      <c r="I133" s="75">
        <v>2</v>
      </c>
      <c r="J133" s="45">
        <v>491</v>
      </c>
      <c r="K133" s="25"/>
      <c r="L133" s="42" t="s">
        <v>140</v>
      </c>
      <c r="M133" s="43">
        <v>17</v>
      </c>
      <c r="N133" s="69">
        <v>0</v>
      </c>
      <c r="O133" s="69">
        <v>0</v>
      </c>
      <c r="P133" s="70">
        <v>0</v>
      </c>
      <c r="Q133" s="71">
        <v>469</v>
      </c>
      <c r="R133" s="69">
        <v>0</v>
      </c>
      <c r="S133" s="75">
        <v>2</v>
      </c>
      <c r="T133" s="45">
        <v>488</v>
      </c>
    </row>
    <row r="134" spans="2:20">
      <c r="B134" s="42" t="s">
        <v>141</v>
      </c>
      <c r="C134" s="69">
        <v>0</v>
      </c>
      <c r="D134" s="69">
        <v>0</v>
      </c>
      <c r="E134" s="69">
        <v>0</v>
      </c>
      <c r="F134" s="70">
        <v>0</v>
      </c>
      <c r="G134" s="71">
        <v>70</v>
      </c>
      <c r="H134" s="69">
        <v>0</v>
      </c>
      <c r="I134" s="72">
        <v>0</v>
      </c>
      <c r="J134" s="45">
        <v>70</v>
      </c>
      <c r="K134" s="25"/>
      <c r="L134" s="42" t="s">
        <v>141</v>
      </c>
      <c r="M134" s="69">
        <v>0</v>
      </c>
      <c r="N134" s="69">
        <v>0</v>
      </c>
      <c r="O134" s="69">
        <v>0</v>
      </c>
      <c r="P134" s="70">
        <v>0</v>
      </c>
      <c r="Q134" s="71">
        <v>70</v>
      </c>
      <c r="R134" s="69">
        <v>0</v>
      </c>
      <c r="S134" s="72">
        <v>0</v>
      </c>
      <c r="T134" s="45">
        <v>70</v>
      </c>
    </row>
    <row r="135" spans="2:20">
      <c r="B135" s="42" t="s">
        <v>142</v>
      </c>
      <c r="C135" s="43">
        <v>23</v>
      </c>
      <c r="D135" s="69">
        <v>0</v>
      </c>
      <c r="E135" s="69">
        <v>0</v>
      </c>
      <c r="F135" s="70">
        <v>0</v>
      </c>
      <c r="G135" s="74">
        <v>0</v>
      </c>
      <c r="H135" s="69">
        <v>0</v>
      </c>
      <c r="I135" s="72">
        <v>0</v>
      </c>
      <c r="J135" s="45">
        <v>23</v>
      </c>
      <c r="K135" s="25"/>
      <c r="L135" s="42" t="s">
        <v>142</v>
      </c>
      <c r="M135" s="43">
        <v>23</v>
      </c>
      <c r="N135" s="69">
        <v>0</v>
      </c>
      <c r="O135" s="69">
        <v>0</v>
      </c>
      <c r="P135" s="70">
        <v>0</v>
      </c>
      <c r="Q135" s="74">
        <v>0</v>
      </c>
      <c r="R135" s="69">
        <v>0</v>
      </c>
      <c r="S135" s="72">
        <v>0</v>
      </c>
      <c r="T135" s="45">
        <v>23</v>
      </c>
    </row>
    <row r="136" spans="2:20">
      <c r="B136" s="42" t="s">
        <v>143</v>
      </c>
      <c r="C136" s="43">
        <v>21</v>
      </c>
      <c r="D136" s="69">
        <v>0</v>
      </c>
      <c r="E136" s="69">
        <v>0</v>
      </c>
      <c r="F136" s="70">
        <v>0</v>
      </c>
      <c r="G136" s="74">
        <v>0</v>
      </c>
      <c r="H136" s="69">
        <v>0</v>
      </c>
      <c r="I136" s="72">
        <v>0</v>
      </c>
      <c r="J136" s="45">
        <v>21</v>
      </c>
      <c r="K136" s="25"/>
      <c r="L136" s="42" t="s">
        <v>143</v>
      </c>
      <c r="M136" s="43">
        <v>21</v>
      </c>
      <c r="N136" s="69">
        <v>0</v>
      </c>
      <c r="O136" s="69">
        <v>0</v>
      </c>
      <c r="P136" s="70">
        <v>0</v>
      </c>
      <c r="Q136" s="74">
        <v>0</v>
      </c>
      <c r="R136" s="69">
        <v>0</v>
      </c>
      <c r="S136" s="72">
        <v>0</v>
      </c>
      <c r="T136" s="45">
        <v>21</v>
      </c>
    </row>
    <row r="137" spans="2:20">
      <c r="B137" s="42" t="s">
        <v>144</v>
      </c>
      <c r="C137" s="43">
        <v>55</v>
      </c>
      <c r="D137" s="121">
        <v>0</v>
      </c>
      <c r="E137" s="69">
        <v>0</v>
      </c>
      <c r="F137" s="70">
        <v>0</v>
      </c>
      <c r="G137" s="74">
        <v>0</v>
      </c>
      <c r="H137" s="69">
        <v>0</v>
      </c>
      <c r="I137" s="72">
        <v>0</v>
      </c>
      <c r="J137" s="45">
        <v>55</v>
      </c>
      <c r="K137" s="25"/>
      <c r="L137" s="42" t="s">
        <v>144</v>
      </c>
      <c r="M137" s="43">
        <v>57</v>
      </c>
      <c r="N137" s="121">
        <v>0</v>
      </c>
      <c r="O137" s="69">
        <v>0</v>
      </c>
      <c r="P137" s="70">
        <v>0</v>
      </c>
      <c r="Q137" s="74">
        <v>0</v>
      </c>
      <c r="R137" s="69">
        <v>0</v>
      </c>
      <c r="S137" s="72">
        <v>0</v>
      </c>
      <c r="T137" s="45">
        <v>57</v>
      </c>
    </row>
    <row r="138" spans="2:20">
      <c r="B138" s="42" t="s">
        <v>145</v>
      </c>
      <c r="C138" s="43">
        <v>1</v>
      </c>
      <c r="D138" s="69">
        <v>0</v>
      </c>
      <c r="E138" s="69">
        <v>0</v>
      </c>
      <c r="F138" s="70">
        <v>0</v>
      </c>
      <c r="G138" s="74">
        <v>0</v>
      </c>
      <c r="H138" s="69">
        <v>0</v>
      </c>
      <c r="I138" s="72">
        <v>0</v>
      </c>
      <c r="J138" s="45">
        <v>1</v>
      </c>
      <c r="K138" s="25"/>
      <c r="L138" s="42" t="s">
        <v>145</v>
      </c>
      <c r="M138" s="43">
        <v>1</v>
      </c>
      <c r="N138" s="69">
        <v>0</v>
      </c>
      <c r="O138" s="69">
        <v>0</v>
      </c>
      <c r="P138" s="70">
        <v>0</v>
      </c>
      <c r="Q138" s="74">
        <v>0</v>
      </c>
      <c r="R138" s="69">
        <v>0</v>
      </c>
      <c r="S138" s="72">
        <v>0</v>
      </c>
      <c r="T138" s="45">
        <v>1</v>
      </c>
    </row>
    <row r="139" spans="2:20">
      <c r="B139" s="42" t="s">
        <v>146</v>
      </c>
      <c r="C139" s="43">
        <v>142</v>
      </c>
      <c r="D139" s="69">
        <v>0</v>
      </c>
      <c r="E139" s="121">
        <v>0</v>
      </c>
      <c r="F139" s="70">
        <v>0</v>
      </c>
      <c r="G139" s="74">
        <v>0</v>
      </c>
      <c r="H139" s="69">
        <v>0</v>
      </c>
      <c r="I139" s="124">
        <v>0</v>
      </c>
      <c r="J139" s="45">
        <v>142</v>
      </c>
      <c r="K139" s="25"/>
      <c r="L139" s="42" t="s">
        <v>146</v>
      </c>
      <c r="M139" s="43">
        <v>142</v>
      </c>
      <c r="N139" s="69">
        <v>0</v>
      </c>
      <c r="O139" s="121">
        <v>0</v>
      </c>
      <c r="P139" s="70">
        <v>0</v>
      </c>
      <c r="Q139" s="74">
        <v>0</v>
      </c>
      <c r="R139" s="69">
        <v>0</v>
      </c>
      <c r="S139" s="124">
        <v>0</v>
      </c>
      <c r="T139" s="45">
        <v>142</v>
      </c>
    </row>
    <row r="140" spans="2:20">
      <c r="B140" s="42" t="s">
        <v>147</v>
      </c>
      <c r="C140" s="43">
        <v>105</v>
      </c>
      <c r="D140" s="69">
        <v>0</v>
      </c>
      <c r="E140" s="121">
        <v>0</v>
      </c>
      <c r="F140" s="70">
        <v>0</v>
      </c>
      <c r="G140" s="71">
        <v>1</v>
      </c>
      <c r="H140" s="69">
        <v>0</v>
      </c>
      <c r="I140" s="75">
        <v>3</v>
      </c>
      <c r="J140" s="45">
        <v>109</v>
      </c>
      <c r="K140" s="25"/>
      <c r="L140" s="42" t="s">
        <v>147</v>
      </c>
      <c r="M140" s="43">
        <v>105</v>
      </c>
      <c r="N140" s="69">
        <v>0</v>
      </c>
      <c r="O140" s="121">
        <v>0</v>
      </c>
      <c r="P140" s="70">
        <v>0</v>
      </c>
      <c r="Q140" s="71">
        <v>1</v>
      </c>
      <c r="R140" s="69">
        <v>0</v>
      </c>
      <c r="S140" s="75">
        <v>3</v>
      </c>
      <c r="T140" s="45">
        <v>109</v>
      </c>
    </row>
    <row r="141" spans="2:20" ht="15" thickBot="1">
      <c r="B141" s="128" t="s">
        <v>148</v>
      </c>
      <c r="C141" s="131">
        <v>159</v>
      </c>
      <c r="D141" s="132">
        <v>0</v>
      </c>
      <c r="E141" s="131">
        <v>4</v>
      </c>
      <c r="F141" s="133">
        <v>0</v>
      </c>
      <c r="G141" s="134">
        <v>0</v>
      </c>
      <c r="H141" s="132">
        <v>0</v>
      </c>
      <c r="I141" s="141">
        <v>0</v>
      </c>
      <c r="J141" s="136">
        <v>163</v>
      </c>
      <c r="K141" s="25"/>
      <c r="L141" s="128" t="s">
        <v>148</v>
      </c>
      <c r="M141" s="131">
        <v>159</v>
      </c>
      <c r="N141" s="132">
        <v>0</v>
      </c>
      <c r="O141" s="131">
        <v>4</v>
      </c>
      <c r="P141" s="133">
        <v>0</v>
      </c>
      <c r="Q141" s="134">
        <v>0</v>
      </c>
      <c r="R141" s="132">
        <v>0</v>
      </c>
      <c r="S141" s="135">
        <v>0</v>
      </c>
      <c r="T141" s="136">
        <v>163</v>
      </c>
    </row>
    <row r="142" spans="2:20">
      <c r="B142" s="140" t="s">
        <v>56</v>
      </c>
      <c r="C142" s="126">
        <f>SUM(C79:C141)</f>
        <v>7692</v>
      </c>
      <c r="D142" s="126">
        <f t="shared" ref="D142:F142" si="2">SUM(D79:D141)</f>
        <v>107</v>
      </c>
      <c r="E142" s="126">
        <f t="shared" si="2"/>
        <v>317</v>
      </c>
      <c r="F142" s="129">
        <f t="shared" si="2"/>
        <v>1</v>
      </c>
      <c r="G142" s="125">
        <f>SUM(G79:G141)</f>
        <v>2588</v>
      </c>
      <c r="H142" s="126">
        <f t="shared" ref="H142" si="3">SUM(H79:H141)</f>
        <v>37</v>
      </c>
      <c r="I142" s="127">
        <f t="shared" ref="I142" si="4">SUM(I79:I141)</f>
        <v>79</v>
      </c>
      <c r="J142" s="130">
        <f t="shared" ref="J142" si="5">SUM(J79:J141)</f>
        <v>10821</v>
      </c>
      <c r="K142" s="25"/>
      <c r="L142" s="140" t="s">
        <v>56</v>
      </c>
      <c r="M142" s="126">
        <f>SUM(M79:M141)</f>
        <v>7714</v>
      </c>
      <c r="N142" s="126">
        <f t="shared" ref="N142:T142" si="6">SUM(N79:N141)</f>
        <v>107</v>
      </c>
      <c r="O142" s="126">
        <f t="shared" si="6"/>
        <v>315</v>
      </c>
      <c r="P142" s="126">
        <f t="shared" si="6"/>
        <v>1</v>
      </c>
      <c r="Q142" s="126">
        <f t="shared" si="6"/>
        <v>2586</v>
      </c>
      <c r="R142" s="126">
        <f t="shared" si="6"/>
        <v>37</v>
      </c>
      <c r="S142" s="126">
        <f t="shared" si="6"/>
        <v>79</v>
      </c>
      <c r="T142" s="126">
        <f t="shared" si="6"/>
        <v>10839</v>
      </c>
    </row>
    <row r="143" spans="2:20" ht="15.95">
      <c r="B143" s="137"/>
      <c r="C143" s="138"/>
      <c r="D143" s="138"/>
      <c r="E143" s="138"/>
      <c r="F143" s="138"/>
      <c r="G143" s="138"/>
      <c r="H143" s="138"/>
      <c r="I143" s="138"/>
      <c r="J143" s="139"/>
      <c r="K143" s="25"/>
      <c r="L143" s="137"/>
      <c r="M143" s="138"/>
      <c r="N143" s="138"/>
      <c r="O143" s="138"/>
      <c r="P143" s="138"/>
      <c r="Q143" s="138"/>
      <c r="R143" s="138"/>
      <c r="S143" s="138"/>
      <c r="T143" s="139"/>
    </row>
    <row r="145" s="4" customFormat="1"/>
    <row r="146" ht="12" customHeight="1"/>
    <row r="147" ht="45.75" customHeight="1"/>
  </sheetData>
  <mergeCells count="16">
    <mergeCell ref="B1:T1"/>
    <mergeCell ref="B2:T2"/>
    <mergeCell ref="B3:T3"/>
    <mergeCell ref="B4:T4"/>
    <mergeCell ref="B7:J7"/>
    <mergeCell ref="L7:T7"/>
    <mergeCell ref="C77:F77"/>
    <mergeCell ref="G77:I77"/>
    <mergeCell ref="M8:P8"/>
    <mergeCell ref="M77:P77"/>
    <mergeCell ref="Q77:S77"/>
    <mergeCell ref="Q8:S8"/>
    <mergeCell ref="B76:J76"/>
    <mergeCell ref="L76:T76"/>
    <mergeCell ref="C8:F8"/>
    <mergeCell ref="G8:I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4EF23-7B2B-43B9-8320-E90D62FCB0A8}">
  <dimension ref="B1:I1003"/>
  <sheetViews>
    <sheetView zoomScaleNormal="100" workbookViewId="0">
      <selection activeCell="J10" sqref="J10"/>
    </sheetView>
  </sheetViews>
  <sheetFormatPr defaultRowHeight="14.45"/>
  <cols>
    <col min="1" max="1" width="2.140625" customWidth="1"/>
    <col min="2" max="2" width="34.85546875" style="143" bestFit="1" customWidth="1"/>
    <col min="3" max="3" width="17.5703125" style="143" bestFit="1" customWidth="1"/>
    <col min="4" max="4" width="10.42578125" style="6" bestFit="1" customWidth="1"/>
    <col min="5" max="5" width="18.85546875" style="6" bestFit="1" customWidth="1"/>
  </cols>
  <sheetData>
    <row r="1" spans="2:9" ht="15.95">
      <c r="B1" s="209" t="s">
        <v>20</v>
      </c>
      <c r="C1" s="209"/>
      <c r="D1" s="209"/>
      <c r="E1" s="209"/>
      <c r="F1" s="209"/>
      <c r="G1" s="209"/>
      <c r="H1" s="209"/>
      <c r="I1" s="209"/>
    </row>
    <row r="2" spans="2:9" ht="15.95">
      <c r="B2" s="209" t="s">
        <v>21</v>
      </c>
      <c r="C2" s="209"/>
      <c r="D2" s="209"/>
      <c r="E2" s="209"/>
      <c r="F2" s="209"/>
      <c r="G2" s="209"/>
      <c r="H2" s="209"/>
      <c r="I2" s="209"/>
    </row>
    <row r="3" spans="2:9" ht="15.95">
      <c r="B3" s="209" t="s">
        <v>149</v>
      </c>
      <c r="C3" s="209"/>
      <c r="D3" s="209"/>
      <c r="E3" s="209"/>
      <c r="F3" s="209"/>
      <c r="G3" s="209"/>
      <c r="H3" s="209"/>
      <c r="I3" s="209"/>
    </row>
    <row r="4" spans="2:9" ht="67.5" customHeight="1">
      <c r="B4" s="210" t="s">
        <v>150</v>
      </c>
      <c r="C4" s="209"/>
      <c r="D4" s="209"/>
      <c r="E4" s="209"/>
      <c r="F4" s="209"/>
      <c r="G4" s="209"/>
      <c r="H4" s="209"/>
      <c r="I4" s="209"/>
    </row>
    <row r="5" spans="2:9">
      <c r="B5" s="142"/>
      <c r="C5" s="142"/>
      <c r="D5" s="25"/>
      <c r="E5" s="151"/>
    </row>
    <row r="6" spans="2:9">
      <c r="B6" s="142"/>
      <c r="C6" s="142"/>
      <c r="D6" s="25"/>
      <c r="E6" s="151"/>
    </row>
    <row r="7" spans="2:9" ht="15.95" thickBot="1">
      <c r="B7" s="146" t="s">
        <v>151</v>
      </c>
      <c r="C7" s="146" t="s">
        <v>152</v>
      </c>
      <c r="D7" s="152" t="s">
        <v>153</v>
      </c>
      <c r="E7" s="152" t="s">
        <v>154</v>
      </c>
    </row>
    <row r="8" spans="2:9">
      <c r="B8" s="222" t="s">
        <v>155</v>
      </c>
      <c r="C8" s="222" t="s">
        <v>156</v>
      </c>
      <c r="D8" s="144" t="s">
        <v>157</v>
      </c>
      <c r="E8" s="153">
        <v>12</v>
      </c>
    </row>
    <row r="9" spans="2:9">
      <c r="B9" s="223"/>
      <c r="C9" s="223"/>
      <c r="D9" s="145" t="s">
        <v>158</v>
      </c>
      <c r="E9" s="154">
        <v>12</v>
      </c>
    </row>
    <row r="10" spans="2:9">
      <c r="B10" s="223"/>
      <c r="C10" s="223"/>
      <c r="D10" s="145" t="s">
        <v>159</v>
      </c>
      <c r="E10" s="154">
        <v>1</v>
      </c>
    </row>
    <row r="11" spans="2:9">
      <c r="B11" s="223"/>
      <c r="C11" s="223"/>
      <c r="D11" s="145" t="s">
        <v>160</v>
      </c>
      <c r="E11" s="154">
        <v>11</v>
      </c>
    </row>
    <row r="12" spans="2:9">
      <c r="B12" s="223"/>
      <c r="C12" s="223"/>
      <c r="D12" s="145" t="s">
        <v>161</v>
      </c>
      <c r="E12" s="154">
        <v>11</v>
      </c>
    </row>
    <row r="13" spans="2:9" ht="15" thickBot="1">
      <c r="B13" s="224"/>
      <c r="C13" s="224"/>
      <c r="D13" s="147" t="s">
        <v>162</v>
      </c>
      <c r="E13" s="155">
        <v>11</v>
      </c>
    </row>
    <row r="14" spans="2:9">
      <c r="B14" s="219" t="s">
        <v>163</v>
      </c>
      <c r="C14" s="225" t="s">
        <v>156</v>
      </c>
      <c r="D14" s="148" t="s">
        <v>157</v>
      </c>
      <c r="E14" s="156">
        <v>15</v>
      </c>
    </row>
    <row r="15" spans="2:9">
      <c r="B15" s="220"/>
      <c r="C15" s="217"/>
      <c r="D15" s="149" t="s">
        <v>158</v>
      </c>
      <c r="E15" s="157">
        <v>15</v>
      </c>
    </row>
    <row r="16" spans="2:9">
      <c r="B16" s="220"/>
      <c r="C16" s="217"/>
      <c r="D16" s="149" t="s">
        <v>159</v>
      </c>
      <c r="E16" s="157">
        <v>15</v>
      </c>
    </row>
    <row r="17" spans="2:5">
      <c r="B17" s="220"/>
      <c r="C17" s="217"/>
      <c r="D17" s="149" t="s">
        <v>160</v>
      </c>
      <c r="E17" s="157">
        <v>18</v>
      </c>
    </row>
    <row r="18" spans="2:5">
      <c r="B18" s="220"/>
      <c r="C18" s="217"/>
      <c r="D18" s="149" t="s">
        <v>161</v>
      </c>
      <c r="E18" s="157">
        <v>18</v>
      </c>
    </row>
    <row r="19" spans="2:5" ht="15" thickBot="1">
      <c r="B19" s="221"/>
      <c r="C19" s="218"/>
      <c r="D19" s="150" t="s">
        <v>162</v>
      </c>
      <c r="E19" s="158">
        <v>18</v>
      </c>
    </row>
    <row r="20" spans="2:5">
      <c r="B20" s="222" t="s">
        <v>164</v>
      </c>
      <c r="C20" s="222" t="s">
        <v>165</v>
      </c>
      <c r="D20" s="144" t="s">
        <v>157</v>
      </c>
      <c r="E20" s="153">
        <v>90</v>
      </c>
    </row>
    <row r="21" spans="2:5">
      <c r="B21" s="223"/>
      <c r="C21" s="223"/>
      <c r="D21" s="145" t="s">
        <v>158</v>
      </c>
      <c r="E21" s="154">
        <v>100</v>
      </c>
    </row>
    <row r="22" spans="2:5">
      <c r="B22" s="223"/>
      <c r="C22" s="223"/>
      <c r="D22" s="145" t="s">
        <v>159</v>
      </c>
      <c r="E22" s="154">
        <v>91</v>
      </c>
    </row>
    <row r="23" spans="2:5">
      <c r="B23" s="223"/>
      <c r="C23" s="223"/>
      <c r="D23" s="145" t="s">
        <v>160</v>
      </c>
      <c r="E23" s="154">
        <v>89</v>
      </c>
    </row>
    <row r="24" spans="2:5">
      <c r="B24" s="223"/>
      <c r="C24" s="223"/>
      <c r="D24" s="145" t="s">
        <v>161</v>
      </c>
      <c r="E24" s="154">
        <v>83</v>
      </c>
    </row>
    <row r="25" spans="2:5">
      <c r="B25" s="223"/>
      <c r="C25" s="223"/>
      <c r="D25" s="145" t="s">
        <v>162</v>
      </c>
      <c r="E25" s="154">
        <v>82</v>
      </c>
    </row>
    <row r="26" spans="2:5">
      <c r="B26" s="223"/>
      <c r="C26" s="223" t="s">
        <v>156</v>
      </c>
      <c r="D26" s="145" t="s">
        <v>157</v>
      </c>
      <c r="E26" s="154">
        <v>64</v>
      </c>
    </row>
    <row r="27" spans="2:5">
      <c r="B27" s="223"/>
      <c r="C27" s="223"/>
      <c r="D27" s="145" t="s">
        <v>158</v>
      </c>
      <c r="E27" s="154">
        <v>66</v>
      </c>
    </row>
    <row r="28" spans="2:5">
      <c r="B28" s="223"/>
      <c r="C28" s="223"/>
      <c r="D28" s="145" t="s">
        <v>159</v>
      </c>
      <c r="E28" s="154">
        <v>65</v>
      </c>
    </row>
    <row r="29" spans="2:5">
      <c r="B29" s="223"/>
      <c r="C29" s="223"/>
      <c r="D29" s="145" t="s">
        <v>160</v>
      </c>
      <c r="E29" s="154">
        <v>64</v>
      </c>
    </row>
    <row r="30" spans="2:5">
      <c r="B30" s="223"/>
      <c r="C30" s="223"/>
      <c r="D30" s="145" t="s">
        <v>161</v>
      </c>
      <c r="E30" s="154">
        <v>57</v>
      </c>
    </row>
    <row r="31" spans="2:5" ht="15" thickBot="1">
      <c r="B31" s="224"/>
      <c r="C31" s="224"/>
      <c r="D31" s="147" t="s">
        <v>162</v>
      </c>
      <c r="E31" s="155">
        <v>58</v>
      </c>
    </row>
    <row r="32" spans="2:5">
      <c r="B32" s="219" t="s">
        <v>28</v>
      </c>
      <c r="C32" s="225" t="s">
        <v>165</v>
      </c>
      <c r="D32" s="148" t="s">
        <v>157</v>
      </c>
      <c r="E32" s="156">
        <v>267</v>
      </c>
    </row>
    <row r="33" spans="2:5">
      <c r="B33" s="220"/>
      <c r="C33" s="217"/>
      <c r="D33" s="149" t="s">
        <v>158</v>
      </c>
      <c r="E33" s="157">
        <v>268</v>
      </c>
    </row>
    <row r="34" spans="2:5">
      <c r="B34" s="220"/>
      <c r="C34" s="217"/>
      <c r="D34" s="149" t="s">
        <v>159</v>
      </c>
      <c r="E34" s="157">
        <v>262</v>
      </c>
    </row>
    <row r="35" spans="2:5">
      <c r="B35" s="220"/>
      <c r="C35" s="217"/>
      <c r="D35" s="149" t="s">
        <v>160</v>
      </c>
      <c r="E35" s="157">
        <v>254</v>
      </c>
    </row>
    <row r="36" spans="2:5">
      <c r="B36" s="220"/>
      <c r="C36" s="217"/>
      <c r="D36" s="149" t="s">
        <v>161</v>
      </c>
      <c r="E36" s="157">
        <v>260</v>
      </c>
    </row>
    <row r="37" spans="2:5">
      <c r="B37" s="220"/>
      <c r="C37" s="217"/>
      <c r="D37" s="149" t="s">
        <v>162</v>
      </c>
      <c r="E37" s="157">
        <v>257</v>
      </c>
    </row>
    <row r="38" spans="2:5">
      <c r="B38" s="220"/>
      <c r="C38" s="217" t="s">
        <v>156</v>
      </c>
      <c r="D38" s="149" t="s">
        <v>157</v>
      </c>
      <c r="E38" s="157">
        <v>268</v>
      </c>
    </row>
    <row r="39" spans="2:5">
      <c r="B39" s="220"/>
      <c r="C39" s="217"/>
      <c r="D39" s="149" t="s">
        <v>158</v>
      </c>
      <c r="E39" s="157">
        <v>261</v>
      </c>
    </row>
    <row r="40" spans="2:5">
      <c r="B40" s="220"/>
      <c r="C40" s="217"/>
      <c r="D40" s="149" t="s">
        <v>159</v>
      </c>
      <c r="E40" s="157">
        <v>264</v>
      </c>
    </row>
    <row r="41" spans="2:5">
      <c r="B41" s="220"/>
      <c r="C41" s="217"/>
      <c r="D41" s="149" t="s">
        <v>160</v>
      </c>
      <c r="E41" s="157">
        <v>269</v>
      </c>
    </row>
    <row r="42" spans="2:5">
      <c r="B42" s="220"/>
      <c r="C42" s="217"/>
      <c r="D42" s="149" t="s">
        <v>161</v>
      </c>
      <c r="E42" s="157">
        <v>268</v>
      </c>
    </row>
    <row r="43" spans="2:5">
      <c r="B43" s="220"/>
      <c r="C43" s="217"/>
      <c r="D43" s="149" t="s">
        <v>162</v>
      </c>
      <c r="E43" s="157">
        <v>268</v>
      </c>
    </row>
    <row r="44" spans="2:5">
      <c r="B44" s="220"/>
      <c r="C44" s="217" t="s">
        <v>166</v>
      </c>
      <c r="D44" s="149" t="s">
        <v>157</v>
      </c>
      <c r="E44" s="157">
        <v>5</v>
      </c>
    </row>
    <row r="45" spans="2:5">
      <c r="B45" s="220"/>
      <c r="C45" s="217"/>
      <c r="D45" s="149" t="s">
        <v>158</v>
      </c>
      <c r="E45" s="157">
        <v>5</v>
      </c>
    </row>
    <row r="46" spans="2:5">
      <c r="B46" s="220"/>
      <c r="C46" s="217"/>
      <c r="D46" s="149" t="s">
        <v>159</v>
      </c>
      <c r="E46" s="157">
        <v>5</v>
      </c>
    </row>
    <row r="47" spans="2:5">
      <c r="B47" s="220"/>
      <c r="C47" s="217"/>
      <c r="D47" s="149" t="s">
        <v>160</v>
      </c>
      <c r="E47" s="157">
        <v>5</v>
      </c>
    </row>
    <row r="48" spans="2:5">
      <c r="B48" s="220"/>
      <c r="C48" s="217"/>
      <c r="D48" s="149" t="s">
        <v>161</v>
      </c>
      <c r="E48" s="157">
        <v>5</v>
      </c>
    </row>
    <row r="49" spans="2:5" ht="15" thickBot="1">
      <c r="B49" s="221"/>
      <c r="C49" s="218"/>
      <c r="D49" s="150" t="s">
        <v>162</v>
      </c>
      <c r="E49" s="158">
        <v>5</v>
      </c>
    </row>
    <row r="50" spans="2:5">
      <c r="B50" s="222" t="s">
        <v>29</v>
      </c>
      <c r="C50" s="222" t="s">
        <v>165</v>
      </c>
      <c r="D50" s="144" t="s">
        <v>157</v>
      </c>
      <c r="E50" s="153">
        <v>37</v>
      </c>
    </row>
    <row r="51" spans="2:5">
      <c r="B51" s="223"/>
      <c r="C51" s="223"/>
      <c r="D51" s="145" t="s">
        <v>158</v>
      </c>
      <c r="E51" s="154">
        <v>38</v>
      </c>
    </row>
    <row r="52" spans="2:5">
      <c r="B52" s="223"/>
      <c r="C52" s="223"/>
      <c r="D52" s="145" t="s">
        <v>159</v>
      </c>
      <c r="E52" s="154">
        <v>44</v>
      </c>
    </row>
    <row r="53" spans="2:5">
      <c r="B53" s="223"/>
      <c r="C53" s="223"/>
      <c r="D53" s="145" t="s">
        <v>160</v>
      </c>
      <c r="E53" s="154">
        <v>46</v>
      </c>
    </row>
    <row r="54" spans="2:5">
      <c r="B54" s="223"/>
      <c r="C54" s="223"/>
      <c r="D54" s="145" t="s">
        <v>161</v>
      </c>
      <c r="E54" s="154">
        <v>31</v>
      </c>
    </row>
    <row r="55" spans="2:5">
      <c r="B55" s="223"/>
      <c r="C55" s="223"/>
      <c r="D55" s="145" t="s">
        <v>162</v>
      </c>
      <c r="E55" s="154">
        <v>43</v>
      </c>
    </row>
    <row r="56" spans="2:5">
      <c r="B56" s="223"/>
      <c r="C56" s="223" t="s">
        <v>156</v>
      </c>
      <c r="D56" s="145" t="s">
        <v>157</v>
      </c>
      <c r="E56" s="154">
        <v>34</v>
      </c>
    </row>
    <row r="57" spans="2:5">
      <c r="B57" s="223"/>
      <c r="C57" s="223"/>
      <c r="D57" s="145" t="s">
        <v>158</v>
      </c>
      <c r="E57" s="154">
        <v>39</v>
      </c>
    </row>
    <row r="58" spans="2:5">
      <c r="B58" s="223"/>
      <c r="C58" s="223"/>
      <c r="D58" s="145" t="s">
        <v>159</v>
      </c>
      <c r="E58" s="154">
        <v>43</v>
      </c>
    </row>
    <row r="59" spans="2:5">
      <c r="B59" s="223"/>
      <c r="C59" s="223"/>
      <c r="D59" s="145" t="s">
        <v>160</v>
      </c>
      <c r="E59" s="154">
        <v>43</v>
      </c>
    </row>
    <row r="60" spans="2:5">
      <c r="B60" s="223"/>
      <c r="C60" s="223"/>
      <c r="D60" s="145" t="s">
        <v>161</v>
      </c>
      <c r="E60" s="154">
        <v>33</v>
      </c>
    </row>
    <row r="61" spans="2:5">
      <c r="B61" s="223"/>
      <c r="C61" s="223"/>
      <c r="D61" s="145" t="s">
        <v>162</v>
      </c>
      <c r="E61" s="154">
        <v>41</v>
      </c>
    </row>
    <row r="62" spans="2:5">
      <c r="B62" s="223"/>
      <c r="C62" s="223" t="s">
        <v>166</v>
      </c>
      <c r="D62" s="145" t="s">
        <v>157</v>
      </c>
      <c r="E62" s="154">
        <v>1</v>
      </c>
    </row>
    <row r="63" spans="2:5">
      <c r="B63" s="223"/>
      <c r="C63" s="223"/>
      <c r="D63" s="145" t="s">
        <v>158</v>
      </c>
      <c r="E63" s="154">
        <v>1</v>
      </c>
    </row>
    <row r="64" spans="2:5">
      <c r="B64" s="223"/>
      <c r="C64" s="223"/>
      <c r="D64" s="145" t="s">
        <v>159</v>
      </c>
      <c r="E64" s="154">
        <v>1</v>
      </c>
    </row>
    <row r="65" spans="2:5">
      <c r="B65" s="223"/>
      <c r="C65" s="223"/>
      <c r="D65" s="145" t="s">
        <v>160</v>
      </c>
      <c r="E65" s="154">
        <v>1</v>
      </c>
    </row>
    <row r="66" spans="2:5">
      <c r="B66" s="223"/>
      <c r="C66" s="223"/>
      <c r="D66" s="145" t="s">
        <v>161</v>
      </c>
      <c r="E66" s="154">
        <v>1</v>
      </c>
    </row>
    <row r="67" spans="2:5" ht="15" thickBot="1">
      <c r="B67" s="224"/>
      <c r="C67" s="224"/>
      <c r="D67" s="147" t="s">
        <v>162</v>
      </c>
      <c r="E67" s="155">
        <v>1</v>
      </c>
    </row>
    <row r="68" spans="2:5">
      <c r="B68" s="219" t="s">
        <v>30</v>
      </c>
      <c r="C68" s="225" t="s">
        <v>165</v>
      </c>
      <c r="D68" s="148" t="s">
        <v>157</v>
      </c>
      <c r="E68" s="156">
        <v>59</v>
      </c>
    </row>
    <row r="69" spans="2:5">
      <c r="B69" s="220"/>
      <c r="C69" s="217"/>
      <c r="D69" s="149" t="s">
        <v>158</v>
      </c>
      <c r="E69" s="157">
        <v>57</v>
      </c>
    </row>
    <row r="70" spans="2:5">
      <c r="B70" s="220"/>
      <c r="C70" s="217"/>
      <c r="D70" s="149" t="s">
        <v>159</v>
      </c>
      <c r="E70" s="157">
        <v>59</v>
      </c>
    </row>
    <row r="71" spans="2:5">
      <c r="B71" s="220"/>
      <c r="C71" s="217"/>
      <c r="D71" s="149" t="s">
        <v>160</v>
      </c>
      <c r="E71" s="157">
        <v>62</v>
      </c>
    </row>
    <row r="72" spans="2:5">
      <c r="B72" s="220"/>
      <c r="C72" s="217"/>
      <c r="D72" s="149" t="s">
        <v>161</v>
      </c>
      <c r="E72" s="157">
        <v>63</v>
      </c>
    </row>
    <row r="73" spans="2:5">
      <c r="B73" s="220"/>
      <c r="C73" s="217"/>
      <c r="D73" s="149" t="s">
        <v>162</v>
      </c>
      <c r="E73" s="157">
        <v>64</v>
      </c>
    </row>
    <row r="74" spans="2:5">
      <c r="B74" s="220"/>
      <c r="C74" s="217" t="s">
        <v>156</v>
      </c>
      <c r="D74" s="149" t="s">
        <v>157</v>
      </c>
      <c r="E74" s="157">
        <v>61</v>
      </c>
    </row>
    <row r="75" spans="2:5">
      <c r="B75" s="220"/>
      <c r="C75" s="217"/>
      <c r="D75" s="149" t="s">
        <v>158</v>
      </c>
      <c r="E75" s="157">
        <v>62</v>
      </c>
    </row>
    <row r="76" spans="2:5">
      <c r="B76" s="220"/>
      <c r="C76" s="217"/>
      <c r="D76" s="149" t="s">
        <v>159</v>
      </c>
      <c r="E76" s="157">
        <v>63</v>
      </c>
    </row>
    <row r="77" spans="2:5">
      <c r="B77" s="220"/>
      <c r="C77" s="217"/>
      <c r="D77" s="149" t="s">
        <v>160</v>
      </c>
      <c r="E77" s="157">
        <v>64</v>
      </c>
    </row>
    <row r="78" spans="2:5">
      <c r="B78" s="220"/>
      <c r="C78" s="217"/>
      <c r="D78" s="149" t="s">
        <v>161</v>
      </c>
      <c r="E78" s="157">
        <v>68</v>
      </c>
    </row>
    <row r="79" spans="2:5">
      <c r="B79" s="220"/>
      <c r="C79" s="217"/>
      <c r="D79" s="149" t="s">
        <v>162</v>
      </c>
      <c r="E79" s="157">
        <v>69</v>
      </c>
    </row>
    <row r="80" spans="2:5">
      <c r="B80" s="220"/>
      <c r="C80" s="217" t="s">
        <v>166</v>
      </c>
      <c r="D80" s="149" t="s">
        <v>157</v>
      </c>
      <c r="E80" s="157">
        <v>4</v>
      </c>
    </row>
    <row r="81" spans="2:5">
      <c r="B81" s="220"/>
      <c r="C81" s="217"/>
      <c r="D81" s="149" t="s">
        <v>158</v>
      </c>
      <c r="E81" s="157">
        <v>4</v>
      </c>
    </row>
    <row r="82" spans="2:5">
      <c r="B82" s="220"/>
      <c r="C82" s="217"/>
      <c r="D82" s="149" t="s">
        <v>159</v>
      </c>
      <c r="E82" s="157">
        <v>5</v>
      </c>
    </row>
    <row r="83" spans="2:5">
      <c r="B83" s="220"/>
      <c r="C83" s="217"/>
      <c r="D83" s="149" t="s">
        <v>160</v>
      </c>
      <c r="E83" s="157">
        <v>5</v>
      </c>
    </row>
    <row r="84" spans="2:5">
      <c r="B84" s="220"/>
      <c r="C84" s="217"/>
      <c r="D84" s="149" t="s">
        <v>161</v>
      </c>
      <c r="E84" s="157">
        <v>5</v>
      </c>
    </row>
    <row r="85" spans="2:5" ht="15" thickBot="1">
      <c r="B85" s="221"/>
      <c r="C85" s="218"/>
      <c r="D85" s="150" t="s">
        <v>162</v>
      </c>
      <c r="E85" s="158">
        <v>5</v>
      </c>
    </row>
    <row r="86" spans="2:5">
      <c r="B86" s="222" t="s">
        <v>167</v>
      </c>
      <c r="C86" s="222" t="s">
        <v>165</v>
      </c>
      <c r="D86" s="144" t="s">
        <v>157</v>
      </c>
      <c r="E86" s="153">
        <v>1</v>
      </c>
    </row>
    <row r="87" spans="2:5">
      <c r="B87" s="223"/>
      <c r="C87" s="223"/>
      <c r="D87" s="145" t="s">
        <v>158</v>
      </c>
      <c r="E87" s="154">
        <v>1</v>
      </c>
    </row>
    <row r="88" spans="2:5">
      <c r="B88" s="223"/>
      <c r="C88" s="223"/>
      <c r="D88" s="145" t="s">
        <v>159</v>
      </c>
      <c r="E88" s="154">
        <v>1</v>
      </c>
    </row>
    <row r="89" spans="2:5">
      <c r="B89" s="223"/>
      <c r="C89" s="223"/>
      <c r="D89" s="145" t="s">
        <v>160</v>
      </c>
      <c r="E89" s="154">
        <v>1</v>
      </c>
    </row>
    <row r="90" spans="2:5">
      <c r="B90" s="223"/>
      <c r="C90" s="223"/>
      <c r="D90" s="145" t="s">
        <v>161</v>
      </c>
      <c r="E90" s="154">
        <v>1</v>
      </c>
    </row>
    <row r="91" spans="2:5">
      <c r="B91" s="223"/>
      <c r="C91" s="223"/>
      <c r="D91" s="145" t="s">
        <v>162</v>
      </c>
      <c r="E91" s="154">
        <v>1</v>
      </c>
    </row>
    <row r="92" spans="2:5">
      <c r="B92" s="223"/>
      <c r="C92" s="223" t="s">
        <v>156</v>
      </c>
      <c r="D92" s="145" t="s">
        <v>157</v>
      </c>
      <c r="E92" s="154">
        <v>6</v>
      </c>
    </row>
    <row r="93" spans="2:5">
      <c r="B93" s="223"/>
      <c r="C93" s="223"/>
      <c r="D93" s="145" t="s">
        <v>158</v>
      </c>
      <c r="E93" s="154">
        <v>6</v>
      </c>
    </row>
    <row r="94" spans="2:5">
      <c r="B94" s="223"/>
      <c r="C94" s="223"/>
      <c r="D94" s="145" t="s">
        <v>159</v>
      </c>
      <c r="E94" s="154">
        <v>6</v>
      </c>
    </row>
    <row r="95" spans="2:5">
      <c r="B95" s="223"/>
      <c r="C95" s="223"/>
      <c r="D95" s="145" t="s">
        <v>160</v>
      </c>
      <c r="E95" s="154">
        <v>6</v>
      </c>
    </row>
    <row r="96" spans="2:5">
      <c r="B96" s="223"/>
      <c r="C96" s="223"/>
      <c r="D96" s="145" t="s">
        <v>161</v>
      </c>
      <c r="E96" s="154">
        <v>6</v>
      </c>
    </row>
    <row r="97" spans="2:5" ht="15" thickBot="1">
      <c r="B97" s="224"/>
      <c r="C97" s="224"/>
      <c r="D97" s="147" t="s">
        <v>162</v>
      </c>
      <c r="E97" s="155">
        <v>6</v>
      </c>
    </row>
    <row r="98" spans="2:5">
      <c r="B98" s="219" t="s">
        <v>32</v>
      </c>
      <c r="C98" s="225" t="s">
        <v>165</v>
      </c>
      <c r="D98" s="148" t="s">
        <v>157</v>
      </c>
      <c r="E98" s="156">
        <v>33</v>
      </c>
    </row>
    <row r="99" spans="2:5">
      <c r="B99" s="220"/>
      <c r="C99" s="217"/>
      <c r="D99" s="149" t="s">
        <v>158</v>
      </c>
      <c r="E99" s="157">
        <v>35</v>
      </c>
    </row>
    <row r="100" spans="2:5">
      <c r="B100" s="220"/>
      <c r="C100" s="217"/>
      <c r="D100" s="149" t="s">
        <v>159</v>
      </c>
      <c r="E100" s="157">
        <v>39</v>
      </c>
    </row>
    <row r="101" spans="2:5">
      <c r="B101" s="220"/>
      <c r="C101" s="217"/>
      <c r="D101" s="149" t="s">
        <v>160</v>
      </c>
      <c r="E101" s="157">
        <v>40</v>
      </c>
    </row>
    <row r="102" spans="2:5">
      <c r="B102" s="220"/>
      <c r="C102" s="217"/>
      <c r="D102" s="149" t="s">
        <v>161</v>
      </c>
      <c r="E102" s="157">
        <v>38</v>
      </c>
    </row>
    <row r="103" spans="2:5">
      <c r="B103" s="220"/>
      <c r="C103" s="217"/>
      <c r="D103" s="149" t="s">
        <v>162</v>
      </c>
      <c r="E103" s="157">
        <v>42</v>
      </c>
    </row>
    <row r="104" spans="2:5">
      <c r="B104" s="220"/>
      <c r="C104" s="217" t="s">
        <v>156</v>
      </c>
      <c r="D104" s="149" t="s">
        <v>157</v>
      </c>
      <c r="E104" s="157">
        <v>40</v>
      </c>
    </row>
    <row r="105" spans="2:5">
      <c r="B105" s="220"/>
      <c r="C105" s="217"/>
      <c r="D105" s="149" t="s">
        <v>158</v>
      </c>
      <c r="E105" s="157">
        <v>48</v>
      </c>
    </row>
    <row r="106" spans="2:5">
      <c r="B106" s="220"/>
      <c r="C106" s="217"/>
      <c r="D106" s="149" t="s">
        <v>159</v>
      </c>
      <c r="E106" s="157">
        <v>47</v>
      </c>
    </row>
    <row r="107" spans="2:5">
      <c r="B107" s="220"/>
      <c r="C107" s="217"/>
      <c r="D107" s="149" t="s">
        <v>160</v>
      </c>
      <c r="E107" s="157">
        <v>50</v>
      </c>
    </row>
    <row r="108" spans="2:5">
      <c r="B108" s="220"/>
      <c r="C108" s="217"/>
      <c r="D108" s="149" t="s">
        <v>161</v>
      </c>
      <c r="E108" s="157">
        <v>50</v>
      </c>
    </row>
    <row r="109" spans="2:5">
      <c r="B109" s="220"/>
      <c r="C109" s="217"/>
      <c r="D109" s="149" t="s">
        <v>162</v>
      </c>
      <c r="E109" s="157">
        <v>50</v>
      </c>
    </row>
    <row r="110" spans="2:5">
      <c r="B110" s="220"/>
      <c r="C110" s="217" t="s">
        <v>166</v>
      </c>
      <c r="D110" s="149" t="s">
        <v>157</v>
      </c>
      <c r="E110" s="157">
        <v>1</v>
      </c>
    </row>
    <row r="111" spans="2:5">
      <c r="B111" s="220"/>
      <c r="C111" s="217"/>
      <c r="D111" s="149" t="s">
        <v>158</v>
      </c>
      <c r="E111" s="157">
        <v>1</v>
      </c>
    </row>
    <row r="112" spans="2:5">
      <c r="B112" s="220"/>
      <c r="C112" s="217"/>
      <c r="D112" s="149" t="s">
        <v>159</v>
      </c>
      <c r="E112" s="157">
        <v>1</v>
      </c>
    </row>
    <row r="113" spans="2:5">
      <c r="B113" s="220"/>
      <c r="C113" s="217"/>
      <c r="D113" s="149" t="s">
        <v>160</v>
      </c>
      <c r="E113" s="157">
        <v>1</v>
      </c>
    </row>
    <row r="114" spans="2:5">
      <c r="B114" s="220"/>
      <c r="C114" s="217"/>
      <c r="D114" s="149" t="s">
        <v>161</v>
      </c>
      <c r="E114" s="157">
        <v>1</v>
      </c>
    </row>
    <row r="115" spans="2:5" ht="15" thickBot="1">
      <c r="B115" s="221"/>
      <c r="C115" s="218"/>
      <c r="D115" s="150" t="s">
        <v>162</v>
      </c>
      <c r="E115" s="158">
        <v>1</v>
      </c>
    </row>
    <row r="116" spans="2:5">
      <c r="B116" s="222" t="s">
        <v>168</v>
      </c>
      <c r="C116" s="222" t="s">
        <v>165</v>
      </c>
      <c r="D116" s="144" t="s">
        <v>157</v>
      </c>
      <c r="E116" s="153">
        <v>2</v>
      </c>
    </row>
    <row r="117" spans="2:5">
      <c r="B117" s="223"/>
      <c r="C117" s="223"/>
      <c r="D117" s="145" t="s">
        <v>158</v>
      </c>
      <c r="E117" s="154">
        <v>2</v>
      </c>
    </row>
    <row r="118" spans="2:5">
      <c r="B118" s="223"/>
      <c r="C118" s="223"/>
      <c r="D118" s="145" t="s">
        <v>159</v>
      </c>
      <c r="E118" s="154">
        <v>4</v>
      </c>
    </row>
    <row r="119" spans="2:5">
      <c r="B119" s="223"/>
      <c r="C119" s="223"/>
      <c r="D119" s="145" t="s">
        <v>160</v>
      </c>
      <c r="E119" s="154">
        <v>4</v>
      </c>
    </row>
    <row r="120" spans="2:5">
      <c r="B120" s="223"/>
      <c r="C120" s="223"/>
      <c r="D120" s="145" t="s">
        <v>161</v>
      </c>
      <c r="E120" s="154">
        <v>4</v>
      </c>
    </row>
    <row r="121" spans="2:5">
      <c r="B121" s="223"/>
      <c r="C121" s="223"/>
      <c r="D121" s="145" t="s">
        <v>162</v>
      </c>
      <c r="E121" s="154">
        <v>4</v>
      </c>
    </row>
    <row r="122" spans="2:5">
      <c r="B122" s="223"/>
      <c r="C122" s="223" t="s">
        <v>156</v>
      </c>
      <c r="D122" s="145" t="s">
        <v>157</v>
      </c>
      <c r="E122" s="154">
        <v>4</v>
      </c>
    </row>
    <row r="123" spans="2:5">
      <c r="B123" s="223"/>
      <c r="C123" s="223"/>
      <c r="D123" s="145" t="s">
        <v>158</v>
      </c>
      <c r="E123" s="154">
        <v>5</v>
      </c>
    </row>
    <row r="124" spans="2:5">
      <c r="B124" s="223"/>
      <c r="C124" s="223"/>
      <c r="D124" s="145" t="s">
        <v>159</v>
      </c>
      <c r="E124" s="154">
        <v>5</v>
      </c>
    </row>
    <row r="125" spans="2:5">
      <c r="B125" s="223"/>
      <c r="C125" s="223"/>
      <c r="D125" s="145" t="s">
        <v>160</v>
      </c>
      <c r="E125" s="154">
        <v>6</v>
      </c>
    </row>
    <row r="126" spans="2:5">
      <c r="B126" s="223"/>
      <c r="C126" s="223"/>
      <c r="D126" s="145" t="s">
        <v>161</v>
      </c>
      <c r="E126" s="154">
        <v>6</v>
      </c>
    </row>
    <row r="127" spans="2:5" ht="15" thickBot="1">
      <c r="B127" s="224"/>
      <c r="C127" s="224"/>
      <c r="D127" s="147" t="s">
        <v>162</v>
      </c>
      <c r="E127" s="155">
        <v>6</v>
      </c>
    </row>
    <row r="128" spans="2:5">
      <c r="B128" s="219" t="s">
        <v>69</v>
      </c>
      <c r="C128" s="225" t="s">
        <v>165</v>
      </c>
      <c r="D128" s="148" t="s">
        <v>157</v>
      </c>
      <c r="E128" s="156">
        <v>1</v>
      </c>
    </row>
    <row r="129" spans="2:5">
      <c r="B129" s="220"/>
      <c r="C129" s="217"/>
      <c r="D129" s="149" t="s">
        <v>158</v>
      </c>
      <c r="E129" s="157">
        <v>1</v>
      </c>
    </row>
    <row r="130" spans="2:5">
      <c r="B130" s="220"/>
      <c r="C130" s="217"/>
      <c r="D130" s="149" t="s">
        <v>159</v>
      </c>
      <c r="E130" s="157">
        <v>1</v>
      </c>
    </row>
    <row r="131" spans="2:5">
      <c r="B131" s="220"/>
      <c r="C131" s="217"/>
      <c r="D131" s="149" t="s">
        <v>160</v>
      </c>
      <c r="E131" s="157">
        <v>1</v>
      </c>
    </row>
    <row r="132" spans="2:5">
      <c r="B132" s="220"/>
      <c r="C132" s="217"/>
      <c r="D132" s="149" t="s">
        <v>161</v>
      </c>
      <c r="E132" s="157">
        <v>1</v>
      </c>
    </row>
    <row r="133" spans="2:5">
      <c r="B133" s="220"/>
      <c r="C133" s="217"/>
      <c r="D133" s="149" t="s">
        <v>162</v>
      </c>
      <c r="E133" s="157">
        <v>1</v>
      </c>
    </row>
    <row r="134" spans="2:5">
      <c r="B134" s="220"/>
      <c r="C134" s="217" t="s">
        <v>156</v>
      </c>
      <c r="D134" s="149" t="s">
        <v>157</v>
      </c>
      <c r="E134" s="157">
        <v>105</v>
      </c>
    </row>
    <row r="135" spans="2:5">
      <c r="B135" s="220"/>
      <c r="C135" s="217"/>
      <c r="D135" s="149" t="s">
        <v>158</v>
      </c>
      <c r="E135" s="157">
        <v>104</v>
      </c>
    </row>
    <row r="136" spans="2:5">
      <c r="B136" s="220"/>
      <c r="C136" s="217"/>
      <c r="D136" s="149" t="s">
        <v>159</v>
      </c>
      <c r="E136" s="157">
        <v>103</v>
      </c>
    </row>
    <row r="137" spans="2:5">
      <c r="B137" s="220"/>
      <c r="C137" s="217"/>
      <c r="D137" s="149" t="s">
        <v>160</v>
      </c>
      <c r="E137" s="157">
        <v>105</v>
      </c>
    </row>
    <row r="138" spans="2:5">
      <c r="B138" s="220"/>
      <c r="C138" s="217"/>
      <c r="D138" s="149" t="s">
        <v>161</v>
      </c>
      <c r="E138" s="157">
        <v>106</v>
      </c>
    </row>
    <row r="139" spans="2:5">
      <c r="B139" s="220"/>
      <c r="C139" s="217"/>
      <c r="D139" s="149" t="s">
        <v>162</v>
      </c>
      <c r="E139" s="157">
        <v>105</v>
      </c>
    </row>
    <row r="140" spans="2:5">
      <c r="B140" s="220"/>
      <c r="C140" s="217" t="s">
        <v>166</v>
      </c>
      <c r="D140" s="149" t="s">
        <v>157</v>
      </c>
      <c r="E140" s="157">
        <v>1</v>
      </c>
    </row>
    <row r="141" spans="2:5">
      <c r="B141" s="220"/>
      <c r="C141" s="217"/>
      <c r="D141" s="149" t="s">
        <v>158</v>
      </c>
      <c r="E141" s="157">
        <v>1</v>
      </c>
    </row>
    <row r="142" spans="2:5">
      <c r="B142" s="220"/>
      <c r="C142" s="217"/>
      <c r="D142" s="149" t="s">
        <v>159</v>
      </c>
      <c r="E142" s="157">
        <v>1</v>
      </c>
    </row>
    <row r="143" spans="2:5">
      <c r="B143" s="220"/>
      <c r="C143" s="217"/>
      <c r="D143" s="149" t="s">
        <v>160</v>
      </c>
      <c r="E143" s="157">
        <v>1</v>
      </c>
    </row>
    <row r="144" spans="2:5">
      <c r="B144" s="220"/>
      <c r="C144" s="217"/>
      <c r="D144" s="149" t="s">
        <v>161</v>
      </c>
      <c r="E144" s="157">
        <v>1</v>
      </c>
    </row>
    <row r="145" spans="2:5" ht="15" thickBot="1">
      <c r="B145" s="221"/>
      <c r="C145" s="218"/>
      <c r="D145" s="150" t="s">
        <v>162</v>
      </c>
      <c r="E145" s="158">
        <v>1</v>
      </c>
    </row>
    <row r="146" spans="2:5">
      <c r="B146" s="222" t="s">
        <v>169</v>
      </c>
      <c r="C146" s="222" t="s">
        <v>165</v>
      </c>
      <c r="D146" s="144" t="s">
        <v>157</v>
      </c>
      <c r="E146" s="153">
        <v>430</v>
      </c>
    </row>
    <row r="147" spans="2:5">
      <c r="B147" s="223"/>
      <c r="C147" s="223"/>
      <c r="D147" s="145" t="s">
        <v>158</v>
      </c>
      <c r="E147" s="154">
        <v>426</v>
      </c>
    </row>
    <row r="148" spans="2:5">
      <c r="B148" s="223"/>
      <c r="C148" s="223"/>
      <c r="D148" s="145" t="s">
        <v>159</v>
      </c>
      <c r="E148" s="154">
        <v>364</v>
      </c>
    </row>
    <row r="149" spans="2:5">
      <c r="B149" s="223"/>
      <c r="C149" s="223"/>
      <c r="D149" s="145" t="s">
        <v>160</v>
      </c>
      <c r="E149" s="154">
        <v>361</v>
      </c>
    </row>
    <row r="150" spans="2:5">
      <c r="B150" s="223"/>
      <c r="C150" s="223"/>
      <c r="D150" s="145" t="s">
        <v>161</v>
      </c>
      <c r="E150" s="154">
        <v>369</v>
      </c>
    </row>
    <row r="151" spans="2:5">
      <c r="B151" s="223"/>
      <c r="C151" s="223"/>
      <c r="D151" s="145" t="s">
        <v>162</v>
      </c>
      <c r="E151" s="154">
        <v>385</v>
      </c>
    </row>
    <row r="152" spans="2:5">
      <c r="B152" s="223"/>
      <c r="C152" s="223" t="s">
        <v>156</v>
      </c>
      <c r="D152" s="145" t="s">
        <v>157</v>
      </c>
      <c r="E152" s="154">
        <v>445</v>
      </c>
    </row>
    <row r="153" spans="2:5">
      <c r="B153" s="223"/>
      <c r="C153" s="223"/>
      <c r="D153" s="145" t="s">
        <v>158</v>
      </c>
      <c r="E153" s="154">
        <v>444</v>
      </c>
    </row>
    <row r="154" spans="2:5">
      <c r="B154" s="223"/>
      <c r="C154" s="223"/>
      <c r="D154" s="145" t="s">
        <v>159</v>
      </c>
      <c r="E154" s="154">
        <v>447</v>
      </c>
    </row>
    <row r="155" spans="2:5">
      <c r="B155" s="223"/>
      <c r="C155" s="223"/>
      <c r="D155" s="145" t="s">
        <v>160</v>
      </c>
      <c r="E155" s="154">
        <v>453</v>
      </c>
    </row>
    <row r="156" spans="2:5">
      <c r="B156" s="223"/>
      <c r="C156" s="223"/>
      <c r="D156" s="145" t="s">
        <v>161</v>
      </c>
      <c r="E156" s="154">
        <v>453</v>
      </c>
    </row>
    <row r="157" spans="2:5">
      <c r="B157" s="223"/>
      <c r="C157" s="223"/>
      <c r="D157" s="145" t="s">
        <v>162</v>
      </c>
      <c r="E157" s="154">
        <v>459</v>
      </c>
    </row>
    <row r="158" spans="2:5">
      <c r="B158" s="223"/>
      <c r="C158" s="223" t="s">
        <v>166</v>
      </c>
      <c r="D158" s="145" t="s">
        <v>157</v>
      </c>
      <c r="E158" s="154">
        <v>14</v>
      </c>
    </row>
    <row r="159" spans="2:5">
      <c r="B159" s="223"/>
      <c r="C159" s="223"/>
      <c r="D159" s="145" t="s">
        <v>158</v>
      </c>
      <c r="E159" s="154">
        <v>14</v>
      </c>
    </row>
    <row r="160" spans="2:5">
      <c r="B160" s="223"/>
      <c r="C160" s="223"/>
      <c r="D160" s="145" t="s">
        <v>159</v>
      </c>
      <c r="E160" s="154">
        <v>14</v>
      </c>
    </row>
    <row r="161" spans="2:5">
      <c r="B161" s="223"/>
      <c r="C161" s="223"/>
      <c r="D161" s="145" t="s">
        <v>160</v>
      </c>
      <c r="E161" s="154">
        <v>14</v>
      </c>
    </row>
    <row r="162" spans="2:5">
      <c r="B162" s="223"/>
      <c r="C162" s="223"/>
      <c r="D162" s="145" t="s">
        <v>161</v>
      </c>
      <c r="E162" s="154">
        <v>14</v>
      </c>
    </row>
    <row r="163" spans="2:5" ht="15" thickBot="1">
      <c r="B163" s="224"/>
      <c r="C163" s="224"/>
      <c r="D163" s="147" t="s">
        <v>162</v>
      </c>
      <c r="E163" s="155">
        <v>13</v>
      </c>
    </row>
    <row r="164" spans="2:5">
      <c r="B164" s="219" t="s">
        <v>33</v>
      </c>
      <c r="C164" s="225" t="s">
        <v>165</v>
      </c>
      <c r="D164" s="148" t="s">
        <v>157</v>
      </c>
      <c r="E164" s="156">
        <v>128</v>
      </c>
    </row>
    <row r="165" spans="2:5">
      <c r="B165" s="220"/>
      <c r="C165" s="217"/>
      <c r="D165" s="149" t="s">
        <v>158</v>
      </c>
      <c r="E165" s="157">
        <v>133</v>
      </c>
    </row>
    <row r="166" spans="2:5">
      <c r="B166" s="220"/>
      <c r="C166" s="217"/>
      <c r="D166" s="149" t="s">
        <v>159</v>
      </c>
      <c r="E166" s="157">
        <v>133</v>
      </c>
    </row>
    <row r="167" spans="2:5">
      <c r="B167" s="220"/>
      <c r="C167" s="217"/>
      <c r="D167" s="149" t="s">
        <v>160</v>
      </c>
      <c r="E167" s="157">
        <v>133</v>
      </c>
    </row>
    <row r="168" spans="2:5">
      <c r="B168" s="220"/>
      <c r="C168" s="217"/>
      <c r="D168" s="149" t="s">
        <v>161</v>
      </c>
      <c r="E168" s="157">
        <v>131</v>
      </c>
    </row>
    <row r="169" spans="2:5">
      <c r="B169" s="220"/>
      <c r="C169" s="217"/>
      <c r="D169" s="149" t="s">
        <v>162</v>
      </c>
      <c r="E169" s="157">
        <v>131</v>
      </c>
    </row>
    <row r="170" spans="2:5">
      <c r="B170" s="220"/>
      <c r="C170" s="217" t="s">
        <v>156</v>
      </c>
      <c r="D170" s="149" t="s">
        <v>157</v>
      </c>
      <c r="E170" s="157">
        <v>115</v>
      </c>
    </row>
    <row r="171" spans="2:5">
      <c r="B171" s="220"/>
      <c r="C171" s="217"/>
      <c r="D171" s="149" t="s">
        <v>158</v>
      </c>
      <c r="E171" s="157">
        <v>116</v>
      </c>
    </row>
    <row r="172" spans="2:5">
      <c r="B172" s="220"/>
      <c r="C172" s="217"/>
      <c r="D172" s="149" t="s">
        <v>159</v>
      </c>
      <c r="E172" s="157">
        <v>112</v>
      </c>
    </row>
    <row r="173" spans="2:5">
      <c r="B173" s="220"/>
      <c r="C173" s="217"/>
      <c r="D173" s="149" t="s">
        <v>160</v>
      </c>
      <c r="E173" s="157">
        <v>110</v>
      </c>
    </row>
    <row r="174" spans="2:5">
      <c r="B174" s="220"/>
      <c r="C174" s="217"/>
      <c r="D174" s="149" t="s">
        <v>161</v>
      </c>
      <c r="E174" s="157">
        <v>113</v>
      </c>
    </row>
    <row r="175" spans="2:5">
      <c r="B175" s="220"/>
      <c r="C175" s="217"/>
      <c r="D175" s="149" t="s">
        <v>162</v>
      </c>
      <c r="E175" s="157">
        <v>115</v>
      </c>
    </row>
    <row r="176" spans="2:5">
      <c r="B176" s="220"/>
      <c r="C176" s="217" t="s">
        <v>166</v>
      </c>
      <c r="D176" s="149" t="s">
        <v>157</v>
      </c>
      <c r="E176" s="157">
        <v>8</v>
      </c>
    </row>
    <row r="177" spans="2:5">
      <c r="B177" s="220"/>
      <c r="C177" s="217"/>
      <c r="D177" s="149" t="s">
        <v>158</v>
      </c>
      <c r="E177" s="157">
        <v>8</v>
      </c>
    </row>
    <row r="178" spans="2:5">
      <c r="B178" s="220"/>
      <c r="C178" s="217"/>
      <c r="D178" s="149" t="s">
        <v>159</v>
      </c>
      <c r="E178" s="157">
        <v>8</v>
      </c>
    </row>
    <row r="179" spans="2:5">
      <c r="B179" s="220"/>
      <c r="C179" s="217"/>
      <c r="D179" s="149" t="s">
        <v>160</v>
      </c>
      <c r="E179" s="157">
        <v>8</v>
      </c>
    </row>
    <row r="180" spans="2:5">
      <c r="B180" s="220"/>
      <c r="C180" s="217"/>
      <c r="D180" s="149" t="s">
        <v>161</v>
      </c>
      <c r="E180" s="157">
        <v>8</v>
      </c>
    </row>
    <row r="181" spans="2:5" ht="15" thickBot="1">
      <c r="B181" s="221"/>
      <c r="C181" s="218"/>
      <c r="D181" s="150" t="s">
        <v>162</v>
      </c>
      <c r="E181" s="158">
        <v>8</v>
      </c>
    </row>
    <row r="182" spans="2:5">
      <c r="B182" s="222" t="s">
        <v>36</v>
      </c>
      <c r="C182" s="222" t="s">
        <v>165</v>
      </c>
      <c r="D182" s="144" t="s">
        <v>157</v>
      </c>
      <c r="E182" s="153">
        <v>7</v>
      </c>
    </row>
    <row r="183" spans="2:5">
      <c r="B183" s="223"/>
      <c r="C183" s="223"/>
      <c r="D183" s="145" t="s">
        <v>158</v>
      </c>
      <c r="E183" s="154">
        <v>7</v>
      </c>
    </row>
    <row r="184" spans="2:5">
      <c r="B184" s="223"/>
      <c r="C184" s="223"/>
      <c r="D184" s="145" t="s">
        <v>159</v>
      </c>
      <c r="E184" s="154">
        <v>7</v>
      </c>
    </row>
    <row r="185" spans="2:5">
      <c r="B185" s="223"/>
      <c r="C185" s="223"/>
      <c r="D185" s="145" t="s">
        <v>160</v>
      </c>
      <c r="E185" s="154">
        <v>7</v>
      </c>
    </row>
    <row r="186" spans="2:5">
      <c r="B186" s="223"/>
      <c r="C186" s="223"/>
      <c r="D186" s="145" t="s">
        <v>161</v>
      </c>
      <c r="E186" s="154">
        <v>7</v>
      </c>
    </row>
    <row r="187" spans="2:5">
      <c r="B187" s="223"/>
      <c r="C187" s="223"/>
      <c r="D187" s="145" t="s">
        <v>162</v>
      </c>
      <c r="E187" s="154">
        <v>7</v>
      </c>
    </row>
    <row r="188" spans="2:5">
      <c r="B188" s="223"/>
      <c r="C188" s="223" t="s">
        <v>156</v>
      </c>
      <c r="D188" s="145" t="s">
        <v>157</v>
      </c>
      <c r="E188" s="154">
        <v>7</v>
      </c>
    </row>
    <row r="189" spans="2:5">
      <c r="B189" s="223"/>
      <c r="C189" s="223"/>
      <c r="D189" s="145" t="s">
        <v>158</v>
      </c>
      <c r="E189" s="154">
        <v>7</v>
      </c>
    </row>
    <row r="190" spans="2:5">
      <c r="B190" s="223"/>
      <c r="C190" s="223"/>
      <c r="D190" s="145" t="s">
        <v>159</v>
      </c>
      <c r="E190" s="154">
        <v>6</v>
      </c>
    </row>
    <row r="191" spans="2:5">
      <c r="B191" s="223"/>
      <c r="C191" s="223"/>
      <c r="D191" s="145" t="s">
        <v>160</v>
      </c>
      <c r="E191" s="154">
        <v>6</v>
      </c>
    </row>
    <row r="192" spans="2:5">
      <c r="B192" s="223"/>
      <c r="C192" s="223"/>
      <c r="D192" s="145" t="s">
        <v>161</v>
      </c>
      <c r="E192" s="154">
        <v>6</v>
      </c>
    </row>
    <row r="193" spans="2:5">
      <c r="B193" s="223"/>
      <c r="C193" s="223"/>
      <c r="D193" s="145" t="s">
        <v>162</v>
      </c>
      <c r="E193" s="154">
        <v>6</v>
      </c>
    </row>
    <row r="194" spans="2:5">
      <c r="B194" s="223"/>
      <c r="C194" s="223" t="s">
        <v>166</v>
      </c>
      <c r="D194" s="145" t="s">
        <v>157</v>
      </c>
      <c r="E194" s="154">
        <v>1</v>
      </c>
    </row>
    <row r="195" spans="2:5">
      <c r="B195" s="223"/>
      <c r="C195" s="223"/>
      <c r="D195" s="145" t="s">
        <v>158</v>
      </c>
      <c r="E195" s="154">
        <v>1</v>
      </c>
    </row>
    <row r="196" spans="2:5">
      <c r="B196" s="223"/>
      <c r="C196" s="223"/>
      <c r="D196" s="145" t="s">
        <v>159</v>
      </c>
      <c r="E196" s="154">
        <v>1</v>
      </c>
    </row>
    <row r="197" spans="2:5">
      <c r="B197" s="223"/>
      <c r="C197" s="223"/>
      <c r="D197" s="145" t="s">
        <v>160</v>
      </c>
      <c r="E197" s="154">
        <v>1</v>
      </c>
    </row>
    <row r="198" spans="2:5">
      <c r="B198" s="223"/>
      <c r="C198" s="223"/>
      <c r="D198" s="145" t="s">
        <v>161</v>
      </c>
      <c r="E198" s="154">
        <v>1</v>
      </c>
    </row>
    <row r="199" spans="2:5" ht="15" thickBot="1">
      <c r="B199" s="224"/>
      <c r="C199" s="224"/>
      <c r="D199" s="147" t="s">
        <v>162</v>
      </c>
      <c r="E199" s="155">
        <v>1</v>
      </c>
    </row>
    <row r="200" spans="2:5">
      <c r="B200" s="219" t="s">
        <v>170</v>
      </c>
      <c r="C200" s="225" t="s">
        <v>165</v>
      </c>
      <c r="D200" s="148" t="s">
        <v>157</v>
      </c>
      <c r="E200" s="156">
        <v>8</v>
      </c>
    </row>
    <row r="201" spans="2:5">
      <c r="B201" s="220"/>
      <c r="C201" s="217"/>
      <c r="D201" s="149" t="s">
        <v>158</v>
      </c>
      <c r="E201" s="157">
        <v>8</v>
      </c>
    </row>
    <row r="202" spans="2:5">
      <c r="B202" s="220"/>
      <c r="C202" s="217"/>
      <c r="D202" s="149" t="s">
        <v>159</v>
      </c>
      <c r="E202" s="157">
        <v>12</v>
      </c>
    </row>
    <row r="203" spans="2:5">
      <c r="B203" s="220"/>
      <c r="C203" s="217"/>
      <c r="D203" s="149" t="s">
        <v>160</v>
      </c>
      <c r="E203" s="157">
        <v>15</v>
      </c>
    </row>
    <row r="204" spans="2:5">
      <c r="B204" s="220"/>
      <c r="C204" s="217"/>
      <c r="D204" s="149" t="s">
        <v>161</v>
      </c>
      <c r="E204" s="157">
        <v>19</v>
      </c>
    </row>
    <row r="205" spans="2:5">
      <c r="B205" s="220"/>
      <c r="C205" s="217"/>
      <c r="D205" s="149" t="s">
        <v>162</v>
      </c>
      <c r="E205" s="157">
        <v>20</v>
      </c>
    </row>
    <row r="206" spans="2:5">
      <c r="B206" s="220"/>
      <c r="C206" s="217" t="s">
        <v>156</v>
      </c>
      <c r="D206" s="149" t="s">
        <v>157</v>
      </c>
      <c r="E206" s="157">
        <v>9</v>
      </c>
    </row>
    <row r="207" spans="2:5">
      <c r="B207" s="220"/>
      <c r="C207" s="217"/>
      <c r="D207" s="149" t="s">
        <v>158</v>
      </c>
      <c r="E207" s="157">
        <v>12</v>
      </c>
    </row>
    <row r="208" spans="2:5">
      <c r="B208" s="220"/>
      <c r="C208" s="217"/>
      <c r="D208" s="149" t="s">
        <v>159</v>
      </c>
      <c r="E208" s="157">
        <v>18</v>
      </c>
    </row>
    <row r="209" spans="2:5">
      <c r="B209" s="220"/>
      <c r="C209" s="217"/>
      <c r="D209" s="149" t="s">
        <v>160</v>
      </c>
      <c r="E209" s="157">
        <v>19</v>
      </c>
    </row>
    <row r="210" spans="2:5">
      <c r="B210" s="220"/>
      <c r="C210" s="217"/>
      <c r="D210" s="149" t="s">
        <v>161</v>
      </c>
      <c r="E210" s="157">
        <v>18</v>
      </c>
    </row>
    <row r="211" spans="2:5" ht="15" thickBot="1">
      <c r="B211" s="221"/>
      <c r="C211" s="218"/>
      <c r="D211" s="150" t="s">
        <v>162</v>
      </c>
      <c r="E211" s="158">
        <v>20</v>
      </c>
    </row>
    <row r="212" spans="2:5">
      <c r="B212" s="222" t="s">
        <v>38</v>
      </c>
      <c r="C212" s="222" t="s">
        <v>165</v>
      </c>
      <c r="D212" s="144" t="s">
        <v>157</v>
      </c>
      <c r="E212" s="153">
        <v>11</v>
      </c>
    </row>
    <row r="213" spans="2:5">
      <c r="B213" s="223"/>
      <c r="C213" s="223"/>
      <c r="D213" s="145" t="s">
        <v>158</v>
      </c>
      <c r="E213" s="154">
        <v>11</v>
      </c>
    </row>
    <row r="214" spans="2:5">
      <c r="B214" s="223"/>
      <c r="C214" s="223"/>
      <c r="D214" s="145" t="s">
        <v>159</v>
      </c>
      <c r="E214" s="154">
        <v>11</v>
      </c>
    </row>
    <row r="215" spans="2:5">
      <c r="B215" s="223"/>
      <c r="C215" s="223"/>
      <c r="D215" s="145" t="s">
        <v>160</v>
      </c>
      <c r="E215" s="154">
        <v>11</v>
      </c>
    </row>
    <row r="216" spans="2:5">
      <c r="B216" s="223"/>
      <c r="C216" s="223"/>
      <c r="D216" s="145" t="s">
        <v>161</v>
      </c>
      <c r="E216" s="154">
        <v>11</v>
      </c>
    </row>
    <row r="217" spans="2:5">
      <c r="B217" s="223"/>
      <c r="C217" s="223"/>
      <c r="D217" s="145" t="s">
        <v>162</v>
      </c>
      <c r="E217" s="154">
        <v>11</v>
      </c>
    </row>
    <row r="218" spans="2:5">
      <c r="B218" s="223"/>
      <c r="C218" s="223" t="s">
        <v>156</v>
      </c>
      <c r="D218" s="145" t="s">
        <v>157</v>
      </c>
      <c r="E218" s="154">
        <v>8</v>
      </c>
    </row>
    <row r="219" spans="2:5">
      <c r="B219" s="223"/>
      <c r="C219" s="223"/>
      <c r="D219" s="145" t="s">
        <v>158</v>
      </c>
      <c r="E219" s="154">
        <v>10</v>
      </c>
    </row>
    <row r="220" spans="2:5">
      <c r="B220" s="223"/>
      <c r="C220" s="223"/>
      <c r="D220" s="145" t="s">
        <v>159</v>
      </c>
      <c r="E220" s="154">
        <v>11</v>
      </c>
    </row>
    <row r="221" spans="2:5">
      <c r="B221" s="223"/>
      <c r="C221" s="223"/>
      <c r="D221" s="145" t="s">
        <v>160</v>
      </c>
      <c r="E221" s="154">
        <v>11</v>
      </c>
    </row>
    <row r="222" spans="2:5">
      <c r="B222" s="223"/>
      <c r="C222" s="223"/>
      <c r="D222" s="145" t="s">
        <v>161</v>
      </c>
      <c r="E222" s="154">
        <v>10</v>
      </c>
    </row>
    <row r="223" spans="2:5" ht="15" thickBot="1">
      <c r="B223" s="224"/>
      <c r="C223" s="224"/>
      <c r="D223" s="147" t="s">
        <v>162</v>
      </c>
      <c r="E223" s="155">
        <v>11</v>
      </c>
    </row>
    <row r="224" spans="2:5">
      <c r="B224" s="219" t="s">
        <v>171</v>
      </c>
      <c r="C224" s="225" t="s">
        <v>165</v>
      </c>
      <c r="D224" s="148" t="s">
        <v>157</v>
      </c>
      <c r="E224" s="156">
        <v>224</v>
      </c>
    </row>
    <row r="225" spans="2:5">
      <c r="B225" s="220"/>
      <c r="C225" s="217"/>
      <c r="D225" s="149" t="s">
        <v>158</v>
      </c>
      <c r="E225" s="157">
        <v>220</v>
      </c>
    </row>
    <row r="226" spans="2:5">
      <c r="B226" s="220"/>
      <c r="C226" s="217"/>
      <c r="D226" s="149" t="s">
        <v>159</v>
      </c>
      <c r="E226" s="157">
        <v>216</v>
      </c>
    </row>
    <row r="227" spans="2:5">
      <c r="B227" s="220"/>
      <c r="C227" s="217"/>
      <c r="D227" s="149" t="s">
        <v>160</v>
      </c>
      <c r="E227" s="157">
        <v>221</v>
      </c>
    </row>
    <row r="228" spans="2:5">
      <c r="B228" s="220"/>
      <c r="C228" s="217"/>
      <c r="D228" s="149" t="s">
        <v>161</v>
      </c>
      <c r="E228" s="157">
        <v>216</v>
      </c>
    </row>
    <row r="229" spans="2:5">
      <c r="B229" s="220"/>
      <c r="C229" s="217"/>
      <c r="D229" s="149" t="s">
        <v>162</v>
      </c>
      <c r="E229" s="157">
        <v>215</v>
      </c>
    </row>
    <row r="230" spans="2:5">
      <c r="B230" s="220"/>
      <c r="C230" s="217" t="s">
        <v>156</v>
      </c>
      <c r="D230" s="149" t="s">
        <v>157</v>
      </c>
      <c r="E230" s="157">
        <v>298</v>
      </c>
    </row>
    <row r="231" spans="2:5">
      <c r="B231" s="220"/>
      <c r="C231" s="217"/>
      <c r="D231" s="149" t="s">
        <v>158</v>
      </c>
      <c r="E231" s="157">
        <v>295</v>
      </c>
    </row>
    <row r="232" spans="2:5">
      <c r="B232" s="220"/>
      <c r="C232" s="217"/>
      <c r="D232" s="149" t="s">
        <v>159</v>
      </c>
      <c r="E232" s="157">
        <v>298</v>
      </c>
    </row>
    <row r="233" spans="2:5">
      <c r="B233" s="220"/>
      <c r="C233" s="217"/>
      <c r="D233" s="149" t="s">
        <v>160</v>
      </c>
      <c r="E233" s="157">
        <v>303</v>
      </c>
    </row>
    <row r="234" spans="2:5">
      <c r="B234" s="220"/>
      <c r="C234" s="217"/>
      <c r="D234" s="149" t="s">
        <v>161</v>
      </c>
      <c r="E234" s="157">
        <v>306</v>
      </c>
    </row>
    <row r="235" spans="2:5">
      <c r="B235" s="220"/>
      <c r="C235" s="217"/>
      <c r="D235" s="149" t="s">
        <v>162</v>
      </c>
      <c r="E235" s="157">
        <v>311</v>
      </c>
    </row>
    <row r="236" spans="2:5">
      <c r="B236" s="220"/>
      <c r="C236" s="217" t="s">
        <v>166</v>
      </c>
      <c r="D236" s="149" t="s">
        <v>157</v>
      </c>
      <c r="E236" s="157">
        <v>5</v>
      </c>
    </row>
    <row r="237" spans="2:5">
      <c r="B237" s="220"/>
      <c r="C237" s="217"/>
      <c r="D237" s="149" t="s">
        <v>158</v>
      </c>
      <c r="E237" s="157">
        <v>5</v>
      </c>
    </row>
    <row r="238" spans="2:5">
      <c r="B238" s="220"/>
      <c r="C238" s="217"/>
      <c r="D238" s="149" t="s">
        <v>159</v>
      </c>
      <c r="E238" s="157">
        <v>4</v>
      </c>
    </row>
    <row r="239" spans="2:5">
      <c r="B239" s="220"/>
      <c r="C239" s="217"/>
      <c r="D239" s="149" t="s">
        <v>160</v>
      </c>
      <c r="E239" s="157">
        <v>4</v>
      </c>
    </row>
    <row r="240" spans="2:5">
      <c r="B240" s="220"/>
      <c r="C240" s="217"/>
      <c r="D240" s="149" t="s">
        <v>161</v>
      </c>
      <c r="E240" s="157">
        <v>4</v>
      </c>
    </row>
    <row r="241" spans="2:5" ht="15" thickBot="1">
      <c r="B241" s="221"/>
      <c r="C241" s="218"/>
      <c r="D241" s="150" t="s">
        <v>162</v>
      </c>
      <c r="E241" s="158">
        <v>4</v>
      </c>
    </row>
    <row r="242" spans="2:5">
      <c r="B242" s="222" t="s">
        <v>172</v>
      </c>
      <c r="C242" s="222" t="s">
        <v>165</v>
      </c>
      <c r="D242" s="144" t="s">
        <v>157</v>
      </c>
      <c r="E242" s="153">
        <v>18</v>
      </c>
    </row>
    <row r="243" spans="2:5">
      <c r="B243" s="223"/>
      <c r="C243" s="223"/>
      <c r="D243" s="145" t="s">
        <v>158</v>
      </c>
      <c r="E243" s="154">
        <v>18</v>
      </c>
    </row>
    <row r="244" spans="2:5">
      <c r="B244" s="223"/>
      <c r="C244" s="223"/>
      <c r="D244" s="145" t="s">
        <v>159</v>
      </c>
      <c r="E244" s="154">
        <v>18</v>
      </c>
    </row>
    <row r="245" spans="2:5">
      <c r="B245" s="223"/>
      <c r="C245" s="223"/>
      <c r="D245" s="145" t="s">
        <v>160</v>
      </c>
      <c r="E245" s="154">
        <v>18</v>
      </c>
    </row>
    <row r="246" spans="2:5">
      <c r="B246" s="223"/>
      <c r="C246" s="223"/>
      <c r="D246" s="145" t="s">
        <v>161</v>
      </c>
      <c r="E246" s="154">
        <v>18</v>
      </c>
    </row>
    <row r="247" spans="2:5">
      <c r="B247" s="223"/>
      <c r="C247" s="223"/>
      <c r="D247" s="145" t="s">
        <v>162</v>
      </c>
      <c r="E247" s="154">
        <v>18</v>
      </c>
    </row>
    <row r="248" spans="2:5">
      <c r="B248" s="223"/>
      <c r="C248" s="223" t="s">
        <v>156</v>
      </c>
      <c r="D248" s="145" t="s">
        <v>157</v>
      </c>
      <c r="E248" s="154">
        <v>18</v>
      </c>
    </row>
    <row r="249" spans="2:5">
      <c r="B249" s="223"/>
      <c r="C249" s="223"/>
      <c r="D249" s="145" t="s">
        <v>158</v>
      </c>
      <c r="E249" s="154">
        <v>18</v>
      </c>
    </row>
    <row r="250" spans="2:5">
      <c r="B250" s="223"/>
      <c r="C250" s="223"/>
      <c r="D250" s="145" t="s">
        <v>159</v>
      </c>
      <c r="E250" s="154">
        <v>18</v>
      </c>
    </row>
    <row r="251" spans="2:5">
      <c r="B251" s="223"/>
      <c r="C251" s="223"/>
      <c r="D251" s="145" t="s">
        <v>160</v>
      </c>
      <c r="E251" s="154">
        <v>18</v>
      </c>
    </row>
    <row r="252" spans="2:5">
      <c r="B252" s="223"/>
      <c r="C252" s="223"/>
      <c r="D252" s="145" t="s">
        <v>161</v>
      </c>
      <c r="E252" s="154">
        <v>17</v>
      </c>
    </row>
    <row r="253" spans="2:5" ht="15" thickBot="1">
      <c r="B253" s="224"/>
      <c r="C253" s="224"/>
      <c r="D253" s="147" t="s">
        <v>162</v>
      </c>
      <c r="E253" s="155">
        <v>17</v>
      </c>
    </row>
    <row r="254" spans="2:5">
      <c r="B254" s="219" t="s">
        <v>173</v>
      </c>
      <c r="C254" s="225" t="s">
        <v>165</v>
      </c>
      <c r="D254" s="148" t="s">
        <v>157</v>
      </c>
      <c r="E254" s="156">
        <v>116</v>
      </c>
    </row>
    <row r="255" spans="2:5">
      <c r="B255" s="220"/>
      <c r="C255" s="217"/>
      <c r="D255" s="149" t="s">
        <v>158</v>
      </c>
      <c r="E255" s="157">
        <v>121</v>
      </c>
    </row>
    <row r="256" spans="2:5">
      <c r="B256" s="220"/>
      <c r="C256" s="217"/>
      <c r="D256" s="149" t="s">
        <v>159</v>
      </c>
      <c r="E256" s="157">
        <v>118</v>
      </c>
    </row>
    <row r="257" spans="2:5">
      <c r="B257" s="220"/>
      <c r="C257" s="217"/>
      <c r="D257" s="149" t="s">
        <v>160</v>
      </c>
      <c r="E257" s="157">
        <v>124</v>
      </c>
    </row>
    <row r="258" spans="2:5">
      <c r="B258" s="220"/>
      <c r="C258" s="217"/>
      <c r="D258" s="149" t="s">
        <v>161</v>
      </c>
      <c r="E258" s="157">
        <v>127</v>
      </c>
    </row>
    <row r="259" spans="2:5">
      <c r="B259" s="220"/>
      <c r="C259" s="217"/>
      <c r="D259" s="149" t="s">
        <v>162</v>
      </c>
      <c r="E259" s="157">
        <v>130</v>
      </c>
    </row>
    <row r="260" spans="2:5">
      <c r="B260" s="220"/>
      <c r="C260" s="217" t="s">
        <v>156</v>
      </c>
      <c r="D260" s="149" t="s">
        <v>157</v>
      </c>
      <c r="E260" s="157">
        <v>71</v>
      </c>
    </row>
    <row r="261" spans="2:5">
      <c r="B261" s="220"/>
      <c r="C261" s="217"/>
      <c r="D261" s="149" t="s">
        <v>158</v>
      </c>
      <c r="E261" s="157">
        <v>74</v>
      </c>
    </row>
    <row r="262" spans="2:5">
      <c r="B262" s="220"/>
      <c r="C262" s="217"/>
      <c r="D262" s="149" t="s">
        <v>159</v>
      </c>
      <c r="E262" s="157">
        <v>79</v>
      </c>
    </row>
    <row r="263" spans="2:5">
      <c r="B263" s="220"/>
      <c r="C263" s="217"/>
      <c r="D263" s="149" t="s">
        <v>160</v>
      </c>
      <c r="E263" s="157">
        <v>84</v>
      </c>
    </row>
    <row r="264" spans="2:5">
      <c r="B264" s="220"/>
      <c r="C264" s="217"/>
      <c r="D264" s="149" t="s">
        <v>161</v>
      </c>
      <c r="E264" s="157">
        <v>87</v>
      </c>
    </row>
    <row r="265" spans="2:5">
      <c r="B265" s="220"/>
      <c r="C265" s="217"/>
      <c r="D265" s="149" t="s">
        <v>162</v>
      </c>
      <c r="E265" s="157">
        <v>88</v>
      </c>
    </row>
    <row r="266" spans="2:5">
      <c r="B266" s="220"/>
      <c r="C266" s="217" t="s">
        <v>166</v>
      </c>
      <c r="D266" s="149" t="s">
        <v>157</v>
      </c>
      <c r="E266" s="157">
        <v>2</v>
      </c>
    </row>
    <row r="267" spans="2:5">
      <c r="B267" s="220"/>
      <c r="C267" s="217"/>
      <c r="D267" s="149" t="s">
        <v>158</v>
      </c>
      <c r="E267" s="157">
        <v>2</v>
      </c>
    </row>
    <row r="268" spans="2:5">
      <c r="B268" s="220"/>
      <c r="C268" s="217"/>
      <c r="D268" s="149" t="s">
        <v>159</v>
      </c>
      <c r="E268" s="157">
        <v>4</v>
      </c>
    </row>
    <row r="269" spans="2:5">
      <c r="B269" s="220"/>
      <c r="C269" s="217"/>
      <c r="D269" s="149" t="s">
        <v>160</v>
      </c>
      <c r="E269" s="157">
        <v>3</v>
      </c>
    </row>
    <row r="270" spans="2:5">
      <c r="B270" s="220"/>
      <c r="C270" s="217"/>
      <c r="D270" s="149" t="s">
        <v>161</v>
      </c>
      <c r="E270" s="157">
        <v>3</v>
      </c>
    </row>
    <row r="271" spans="2:5" ht="15" thickBot="1">
      <c r="B271" s="221"/>
      <c r="C271" s="218"/>
      <c r="D271" s="150" t="s">
        <v>162</v>
      </c>
      <c r="E271" s="158">
        <v>3</v>
      </c>
    </row>
    <row r="272" spans="2:5">
      <c r="B272" s="222" t="s">
        <v>35</v>
      </c>
      <c r="C272" s="222" t="s">
        <v>165</v>
      </c>
      <c r="D272" s="144" t="s">
        <v>157</v>
      </c>
      <c r="E272" s="153">
        <v>95</v>
      </c>
    </row>
    <row r="273" spans="2:5">
      <c r="B273" s="223"/>
      <c r="C273" s="223"/>
      <c r="D273" s="145" t="s">
        <v>158</v>
      </c>
      <c r="E273" s="154">
        <v>98</v>
      </c>
    </row>
    <row r="274" spans="2:5">
      <c r="B274" s="223"/>
      <c r="C274" s="223"/>
      <c r="D274" s="145" t="s">
        <v>159</v>
      </c>
      <c r="E274" s="154">
        <v>107</v>
      </c>
    </row>
    <row r="275" spans="2:5">
      <c r="B275" s="223"/>
      <c r="C275" s="223"/>
      <c r="D275" s="145" t="s">
        <v>160</v>
      </c>
      <c r="E275" s="154">
        <v>102</v>
      </c>
    </row>
    <row r="276" spans="2:5">
      <c r="B276" s="223"/>
      <c r="C276" s="223"/>
      <c r="D276" s="145" t="s">
        <v>161</v>
      </c>
      <c r="E276" s="154">
        <v>102</v>
      </c>
    </row>
    <row r="277" spans="2:5">
      <c r="B277" s="223"/>
      <c r="C277" s="223"/>
      <c r="D277" s="145" t="s">
        <v>162</v>
      </c>
      <c r="E277" s="154">
        <v>105</v>
      </c>
    </row>
    <row r="278" spans="2:5">
      <c r="B278" s="223"/>
      <c r="C278" s="223" t="s">
        <v>156</v>
      </c>
      <c r="D278" s="145" t="s">
        <v>157</v>
      </c>
      <c r="E278" s="154">
        <v>67</v>
      </c>
    </row>
    <row r="279" spans="2:5">
      <c r="B279" s="223"/>
      <c r="C279" s="223"/>
      <c r="D279" s="145" t="s">
        <v>158</v>
      </c>
      <c r="E279" s="154">
        <v>65</v>
      </c>
    </row>
    <row r="280" spans="2:5">
      <c r="B280" s="223"/>
      <c r="C280" s="223"/>
      <c r="D280" s="145" t="s">
        <v>159</v>
      </c>
      <c r="E280" s="154">
        <v>67</v>
      </c>
    </row>
    <row r="281" spans="2:5">
      <c r="B281" s="223"/>
      <c r="C281" s="223"/>
      <c r="D281" s="145" t="s">
        <v>160</v>
      </c>
      <c r="E281" s="154">
        <v>70</v>
      </c>
    </row>
    <row r="282" spans="2:5">
      <c r="B282" s="223"/>
      <c r="C282" s="223"/>
      <c r="D282" s="145" t="s">
        <v>161</v>
      </c>
      <c r="E282" s="154">
        <v>72</v>
      </c>
    </row>
    <row r="283" spans="2:5">
      <c r="B283" s="223"/>
      <c r="C283" s="223"/>
      <c r="D283" s="145" t="s">
        <v>162</v>
      </c>
      <c r="E283" s="154">
        <v>74</v>
      </c>
    </row>
    <row r="284" spans="2:5">
      <c r="B284" s="223"/>
      <c r="C284" s="223" t="s">
        <v>166</v>
      </c>
      <c r="D284" s="145" t="s">
        <v>157</v>
      </c>
      <c r="E284" s="154">
        <v>2</v>
      </c>
    </row>
    <row r="285" spans="2:5">
      <c r="B285" s="223"/>
      <c r="C285" s="223"/>
      <c r="D285" s="145" t="s">
        <v>158</v>
      </c>
      <c r="E285" s="154">
        <v>3</v>
      </c>
    </row>
    <row r="286" spans="2:5">
      <c r="B286" s="223"/>
      <c r="C286" s="223"/>
      <c r="D286" s="145" t="s">
        <v>159</v>
      </c>
      <c r="E286" s="154">
        <v>2</v>
      </c>
    </row>
    <row r="287" spans="2:5">
      <c r="B287" s="223"/>
      <c r="C287" s="223"/>
      <c r="D287" s="145" t="s">
        <v>160</v>
      </c>
      <c r="E287" s="154">
        <v>2</v>
      </c>
    </row>
    <row r="288" spans="2:5">
      <c r="B288" s="223"/>
      <c r="C288" s="223"/>
      <c r="D288" s="145" t="s">
        <v>161</v>
      </c>
      <c r="E288" s="154">
        <v>2</v>
      </c>
    </row>
    <row r="289" spans="2:5" ht="15" thickBot="1">
      <c r="B289" s="224"/>
      <c r="C289" s="224"/>
      <c r="D289" s="147" t="s">
        <v>162</v>
      </c>
      <c r="E289" s="155">
        <v>2</v>
      </c>
    </row>
    <row r="290" spans="2:5">
      <c r="B290" s="219" t="s">
        <v>37</v>
      </c>
      <c r="C290" s="225" t="s">
        <v>165</v>
      </c>
      <c r="D290" s="148" t="s">
        <v>157</v>
      </c>
      <c r="E290" s="156">
        <v>20</v>
      </c>
    </row>
    <row r="291" spans="2:5">
      <c r="B291" s="220"/>
      <c r="C291" s="217"/>
      <c r="D291" s="149" t="s">
        <v>158</v>
      </c>
      <c r="E291" s="157">
        <v>21</v>
      </c>
    </row>
    <row r="292" spans="2:5">
      <c r="B292" s="220"/>
      <c r="C292" s="217"/>
      <c r="D292" s="149" t="s">
        <v>159</v>
      </c>
      <c r="E292" s="157">
        <v>22</v>
      </c>
    </row>
    <row r="293" spans="2:5">
      <c r="B293" s="220"/>
      <c r="C293" s="217"/>
      <c r="D293" s="149" t="s">
        <v>160</v>
      </c>
      <c r="E293" s="157">
        <v>24</v>
      </c>
    </row>
    <row r="294" spans="2:5">
      <c r="B294" s="220"/>
      <c r="C294" s="217"/>
      <c r="D294" s="149" t="s">
        <v>161</v>
      </c>
      <c r="E294" s="157">
        <v>25</v>
      </c>
    </row>
    <row r="295" spans="2:5">
      <c r="B295" s="220"/>
      <c r="C295" s="217"/>
      <c r="D295" s="149" t="s">
        <v>162</v>
      </c>
      <c r="E295" s="157">
        <v>25</v>
      </c>
    </row>
    <row r="296" spans="2:5">
      <c r="B296" s="220"/>
      <c r="C296" s="217" t="s">
        <v>156</v>
      </c>
      <c r="D296" s="149" t="s">
        <v>157</v>
      </c>
      <c r="E296" s="157">
        <v>23</v>
      </c>
    </row>
    <row r="297" spans="2:5">
      <c r="B297" s="220"/>
      <c r="C297" s="217"/>
      <c r="D297" s="149" t="s">
        <v>158</v>
      </c>
      <c r="E297" s="157">
        <v>24</v>
      </c>
    </row>
    <row r="298" spans="2:5">
      <c r="B298" s="220"/>
      <c r="C298" s="217"/>
      <c r="D298" s="149" t="s">
        <v>159</v>
      </c>
      <c r="E298" s="157">
        <v>24</v>
      </c>
    </row>
    <row r="299" spans="2:5">
      <c r="B299" s="220"/>
      <c r="C299" s="217"/>
      <c r="D299" s="149" t="s">
        <v>160</v>
      </c>
      <c r="E299" s="157">
        <v>25</v>
      </c>
    </row>
    <row r="300" spans="2:5">
      <c r="B300" s="220"/>
      <c r="C300" s="217"/>
      <c r="D300" s="149" t="s">
        <v>161</v>
      </c>
      <c r="E300" s="157">
        <v>25</v>
      </c>
    </row>
    <row r="301" spans="2:5">
      <c r="B301" s="220"/>
      <c r="C301" s="217"/>
      <c r="D301" s="149" t="s">
        <v>162</v>
      </c>
      <c r="E301" s="157">
        <v>25</v>
      </c>
    </row>
    <row r="302" spans="2:5">
      <c r="B302" s="220"/>
      <c r="C302" s="217" t="s">
        <v>166</v>
      </c>
      <c r="D302" s="149" t="s">
        <v>157</v>
      </c>
      <c r="E302" s="157">
        <v>1</v>
      </c>
    </row>
    <row r="303" spans="2:5">
      <c r="B303" s="220"/>
      <c r="C303" s="217"/>
      <c r="D303" s="149" t="s">
        <v>158</v>
      </c>
      <c r="E303" s="157">
        <v>1</v>
      </c>
    </row>
    <row r="304" spans="2:5">
      <c r="B304" s="220"/>
      <c r="C304" s="217"/>
      <c r="D304" s="149" t="s">
        <v>159</v>
      </c>
      <c r="E304" s="157">
        <v>1</v>
      </c>
    </row>
    <row r="305" spans="2:5">
      <c r="B305" s="220"/>
      <c r="C305" s="217"/>
      <c r="D305" s="149" t="s">
        <v>160</v>
      </c>
      <c r="E305" s="157">
        <v>1</v>
      </c>
    </row>
    <row r="306" spans="2:5">
      <c r="B306" s="220"/>
      <c r="C306" s="217"/>
      <c r="D306" s="149" t="s">
        <v>161</v>
      </c>
      <c r="E306" s="157">
        <v>1</v>
      </c>
    </row>
    <row r="307" spans="2:5" ht="15" thickBot="1">
      <c r="B307" s="221"/>
      <c r="C307" s="218"/>
      <c r="D307" s="150" t="s">
        <v>162</v>
      </c>
      <c r="E307" s="158">
        <v>1</v>
      </c>
    </row>
    <row r="308" spans="2:5">
      <c r="B308" s="222" t="s">
        <v>45</v>
      </c>
      <c r="C308" s="222" t="s">
        <v>165</v>
      </c>
      <c r="D308" s="144" t="s">
        <v>157</v>
      </c>
      <c r="E308" s="153">
        <v>70</v>
      </c>
    </row>
    <row r="309" spans="2:5">
      <c r="B309" s="223"/>
      <c r="C309" s="223"/>
      <c r="D309" s="145" t="s">
        <v>158</v>
      </c>
      <c r="E309" s="154">
        <v>74</v>
      </c>
    </row>
    <row r="310" spans="2:5">
      <c r="B310" s="223"/>
      <c r="C310" s="223"/>
      <c r="D310" s="145" t="s">
        <v>159</v>
      </c>
      <c r="E310" s="154">
        <v>75</v>
      </c>
    </row>
    <row r="311" spans="2:5">
      <c r="B311" s="223"/>
      <c r="C311" s="223"/>
      <c r="D311" s="145" t="s">
        <v>160</v>
      </c>
      <c r="E311" s="154">
        <v>76</v>
      </c>
    </row>
    <row r="312" spans="2:5">
      <c r="B312" s="223"/>
      <c r="C312" s="223"/>
      <c r="D312" s="145" t="s">
        <v>161</v>
      </c>
      <c r="E312" s="154">
        <v>78</v>
      </c>
    </row>
    <row r="313" spans="2:5">
      <c r="B313" s="223"/>
      <c r="C313" s="223"/>
      <c r="D313" s="145" t="s">
        <v>162</v>
      </c>
      <c r="E313" s="154">
        <v>80</v>
      </c>
    </row>
    <row r="314" spans="2:5">
      <c r="B314" s="223"/>
      <c r="C314" s="223" t="s">
        <v>156</v>
      </c>
      <c r="D314" s="145" t="s">
        <v>157</v>
      </c>
      <c r="E314" s="154">
        <v>35</v>
      </c>
    </row>
    <row r="315" spans="2:5">
      <c r="B315" s="223"/>
      <c r="C315" s="223"/>
      <c r="D315" s="145" t="s">
        <v>158</v>
      </c>
      <c r="E315" s="154">
        <v>39</v>
      </c>
    </row>
    <row r="316" spans="2:5">
      <c r="B316" s="223"/>
      <c r="C316" s="223"/>
      <c r="D316" s="145" t="s">
        <v>159</v>
      </c>
      <c r="E316" s="154">
        <v>43</v>
      </c>
    </row>
    <row r="317" spans="2:5">
      <c r="B317" s="223"/>
      <c r="C317" s="223"/>
      <c r="D317" s="145" t="s">
        <v>160</v>
      </c>
      <c r="E317" s="154">
        <v>44</v>
      </c>
    </row>
    <row r="318" spans="2:5">
      <c r="B318" s="223"/>
      <c r="C318" s="223"/>
      <c r="D318" s="145" t="s">
        <v>161</v>
      </c>
      <c r="E318" s="154">
        <v>38</v>
      </c>
    </row>
    <row r="319" spans="2:5" ht="15" thickBot="1">
      <c r="B319" s="224"/>
      <c r="C319" s="224"/>
      <c r="D319" s="147" t="s">
        <v>162</v>
      </c>
      <c r="E319" s="155">
        <v>44</v>
      </c>
    </row>
    <row r="320" spans="2:5">
      <c r="B320" s="219" t="s">
        <v>174</v>
      </c>
      <c r="C320" s="225" t="s">
        <v>165</v>
      </c>
      <c r="D320" s="148" t="s">
        <v>157</v>
      </c>
      <c r="E320" s="156">
        <v>31</v>
      </c>
    </row>
    <row r="321" spans="2:5">
      <c r="B321" s="220"/>
      <c r="C321" s="217"/>
      <c r="D321" s="149" t="s">
        <v>158</v>
      </c>
      <c r="E321" s="157">
        <v>31</v>
      </c>
    </row>
    <row r="322" spans="2:5">
      <c r="B322" s="220"/>
      <c r="C322" s="217"/>
      <c r="D322" s="149" t="s">
        <v>159</v>
      </c>
      <c r="E322" s="157">
        <v>31</v>
      </c>
    </row>
    <row r="323" spans="2:5">
      <c r="B323" s="220"/>
      <c r="C323" s="217"/>
      <c r="D323" s="149" t="s">
        <v>160</v>
      </c>
      <c r="E323" s="157">
        <v>30</v>
      </c>
    </row>
    <row r="324" spans="2:5">
      <c r="B324" s="220"/>
      <c r="C324" s="217"/>
      <c r="D324" s="149" t="s">
        <v>161</v>
      </c>
      <c r="E324" s="157">
        <v>27</v>
      </c>
    </row>
    <row r="325" spans="2:5">
      <c r="B325" s="220"/>
      <c r="C325" s="217"/>
      <c r="D325" s="149" t="s">
        <v>162</v>
      </c>
      <c r="E325" s="157">
        <v>29</v>
      </c>
    </row>
    <row r="326" spans="2:5">
      <c r="B326" s="220"/>
      <c r="C326" s="217" t="s">
        <v>156</v>
      </c>
      <c r="D326" s="149" t="s">
        <v>157</v>
      </c>
      <c r="E326" s="157">
        <v>31</v>
      </c>
    </row>
    <row r="327" spans="2:5">
      <c r="B327" s="220"/>
      <c r="C327" s="217"/>
      <c r="D327" s="149" t="s">
        <v>158</v>
      </c>
      <c r="E327" s="157">
        <v>29</v>
      </c>
    </row>
    <row r="328" spans="2:5">
      <c r="B328" s="220"/>
      <c r="C328" s="217"/>
      <c r="D328" s="149" t="s">
        <v>159</v>
      </c>
      <c r="E328" s="157">
        <v>29</v>
      </c>
    </row>
    <row r="329" spans="2:5">
      <c r="B329" s="220"/>
      <c r="C329" s="217"/>
      <c r="D329" s="149" t="s">
        <v>160</v>
      </c>
      <c r="E329" s="157">
        <v>30</v>
      </c>
    </row>
    <row r="330" spans="2:5">
      <c r="B330" s="220"/>
      <c r="C330" s="217"/>
      <c r="D330" s="149" t="s">
        <v>161</v>
      </c>
      <c r="E330" s="157">
        <v>27</v>
      </c>
    </row>
    <row r="331" spans="2:5" ht="15" thickBot="1">
      <c r="B331" s="221"/>
      <c r="C331" s="218"/>
      <c r="D331" s="150" t="s">
        <v>162</v>
      </c>
      <c r="E331" s="158">
        <v>29</v>
      </c>
    </row>
    <row r="332" spans="2:5">
      <c r="B332" s="222" t="s">
        <v>175</v>
      </c>
      <c r="C332" s="222" t="s">
        <v>165</v>
      </c>
      <c r="D332" s="144" t="s">
        <v>157</v>
      </c>
      <c r="E332" s="153">
        <v>34</v>
      </c>
    </row>
    <row r="333" spans="2:5">
      <c r="B333" s="223"/>
      <c r="C333" s="223"/>
      <c r="D333" s="145" t="s">
        <v>158</v>
      </c>
      <c r="E333" s="154">
        <v>41</v>
      </c>
    </row>
    <row r="334" spans="2:5">
      <c r="B334" s="223"/>
      <c r="C334" s="223"/>
      <c r="D334" s="145" t="s">
        <v>159</v>
      </c>
      <c r="E334" s="154">
        <v>42</v>
      </c>
    </row>
    <row r="335" spans="2:5">
      <c r="B335" s="223"/>
      <c r="C335" s="223"/>
      <c r="D335" s="145" t="s">
        <v>160</v>
      </c>
      <c r="E335" s="154">
        <v>42</v>
      </c>
    </row>
    <row r="336" spans="2:5">
      <c r="B336" s="223"/>
      <c r="C336" s="223"/>
      <c r="D336" s="145" t="s">
        <v>161</v>
      </c>
      <c r="E336" s="154">
        <v>42</v>
      </c>
    </row>
    <row r="337" spans="2:5">
      <c r="B337" s="223"/>
      <c r="C337" s="223"/>
      <c r="D337" s="145" t="s">
        <v>162</v>
      </c>
      <c r="E337" s="154">
        <v>43</v>
      </c>
    </row>
    <row r="338" spans="2:5">
      <c r="B338" s="223"/>
      <c r="C338" s="223" t="s">
        <v>156</v>
      </c>
      <c r="D338" s="145" t="s">
        <v>157</v>
      </c>
      <c r="E338" s="154">
        <v>20</v>
      </c>
    </row>
    <row r="339" spans="2:5">
      <c r="B339" s="223"/>
      <c r="C339" s="223"/>
      <c r="D339" s="145" t="s">
        <v>158</v>
      </c>
      <c r="E339" s="154">
        <v>22</v>
      </c>
    </row>
    <row r="340" spans="2:5">
      <c r="B340" s="223"/>
      <c r="C340" s="223"/>
      <c r="D340" s="145" t="s">
        <v>159</v>
      </c>
      <c r="E340" s="154">
        <v>22</v>
      </c>
    </row>
    <row r="341" spans="2:5">
      <c r="B341" s="223"/>
      <c r="C341" s="223"/>
      <c r="D341" s="145" t="s">
        <v>160</v>
      </c>
      <c r="E341" s="154">
        <v>22</v>
      </c>
    </row>
    <row r="342" spans="2:5">
      <c r="B342" s="223"/>
      <c r="C342" s="223"/>
      <c r="D342" s="145" t="s">
        <v>161</v>
      </c>
      <c r="E342" s="154">
        <v>23</v>
      </c>
    </row>
    <row r="343" spans="2:5" ht="15" thickBot="1">
      <c r="B343" s="224"/>
      <c r="C343" s="224"/>
      <c r="D343" s="147" t="s">
        <v>162</v>
      </c>
      <c r="E343" s="155">
        <v>23</v>
      </c>
    </row>
    <row r="344" spans="2:5">
      <c r="B344" s="219" t="s">
        <v>47</v>
      </c>
      <c r="C344" s="225" t="s">
        <v>165</v>
      </c>
      <c r="D344" s="148" t="s">
        <v>157</v>
      </c>
      <c r="E344" s="156">
        <v>84</v>
      </c>
    </row>
    <row r="345" spans="2:5">
      <c r="B345" s="220"/>
      <c r="C345" s="217"/>
      <c r="D345" s="149" t="s">
        <v>158</v>
      </c>
      <c r="E345" s="157">
        <v>83</v>
      </c>
    </row>
    <row r="346" spans="2:5">
      <c r="B346" s="220"/>
      <c r="C346" s="217"/>
      <c r="D346" s="149" t="s">
        <v>159</v>
      </c>
      <c r="E346" s="157">
        <v>78</v>
      </c>
    </row>
    <row r="347" spans="2:5">
      <c r="B347" s="220"/>
      <c r="C347" s="217"/>
      <c r="D347" s="149" t="s">
        <v>160</v>
      </c>
      <c r="E347" s="157">
        <v>76</v>
      </c>
    </row>
    <row r="348" spans="2:5">
      <c r="B348" s="220"/>
      <c r="C348" s="217"/>
      <c r="D348" s="149" t="s">
        <v>161</v>
      </c>
      <c r="E348" s="157">
        <v>77</v>
      </c>
    </row>
    <row r="349" spans="2:5">
      <c r="B349" s="220"/>
      <c r="C349" s="217"/>
      <c r="D349" s="149" t="s">
        <v>162</v>
      </c>
      <c r="E349" s="157">
        <v>76</v>
      </c>
    </row>
    <row r="350" spans="2:5">
      <c r="B350" s="220"/>
      <c r="C350" s="217" t="s">
        <v>156</v>
      </c>
      <c r="D350" s="149" t="s">
        <v>157</v>
      </c>
      <c r="E350" s="157">
        <v>75</v>
      </c>
    </row>
    <row r="351" spans="2:5">
      <c r="B351" s="220"/>
      <c r="C351" s="217"/>
      <c r="D351" s="149" t="s">
        <v>158</v>
      </c>
      <c r="E351" s="157">
        <v>72</v>
      </c>
    </row>
    <row r="352" spans="2:5">
      <c r="B352" s="220"/>
      <c r="C352" s="217"/>
      <c r="D352" s="149" t="s">
        <v>159</v>
      </c>
      <c r="E352" s="157">
        <v>71</v>
      </c>
    </row>
    <row r="353" spans="2:5">
      <c r="B353" s="220"/>
      <c r="C353" s="217"/>
      <c r="D353" s="149" t="s">
        <v>160</v>
      </c>
      <c r="E353" s="157">
        <v>71</v>
      </c>
    </row>
    <row r="354" spans="2:5">
      <c r="B354" s="220"/>
      <c r="C354" s="217"/>
      <c r="D354" s="149" t="s">
        <v>161</v>
      </c>
      <c r="E354" s="157">
        <v>71</v>
      </c>
    </row>
    <row r="355" spans="2:5">
      <c r="B355" s="220"/>
      <c r="C355" s="217"/>
      <c r="D355" s="149" t="s">
        <v>162</v>
      </c>
      <c r="E355" s="157">
        <v>69</v>
      </c>
    </row>
    <row r="356" spans="2:5">
      <c r="B356" s="220"/>
      <c r="C356" s="217" t="s">
        <v>166</v>
      </c>
      <c r="D356" s="149" t="s">
        <v>157</v>
      </c>
      <c r="E356" s="157">
        <v>12</v>
      </c>
    </row>
    <row r="357" spans="2:5">
      <c r="B357" s="220"/>
      <c r="C357" s="217"/>
      <c r="D357" s="149" t="s">
        <v>158</v>
      </c>
      <c r="E357" s="157">
        <v>13</v>
      </c>
    </row>
    <row r="358" spans="2:5">
      <c r="B358" s="220"/>
      <c r="C358" s="217"/>
      <c r="D358" s="149" t="s">
        <v>159</v>
      </c>
      <c r="E358" s="157">
        <v>12</v>
      </c>
    </row>
    <row r="359" spans="2:5">
      <c r="B359" s="220"/>
      <c r="C359" s="217"/>
      <c r="D359" s="149" t="s">
        <v>160</v>
      </c>
      <c r="E359" s="157">
        <v>12</v>
      </c>
    </row>
    <row r="360" spans="2:5">
      <c r="B360" s="220"/>
      <c r="C360" s="217"/>
      <c r="D360" s="149" t="s">
        <v>161</v>
      </c>
      <c r="E360" s="157">
        <v>12</v>
      </c>
    </row>
    <row r="361" spans="2:5" ht="15" thickBot="1">
      <c r="B361" s="221"/>
      <c r="C361" s="218"/>
      <c r="D361" s="150" t="s">
        <v>162</v>
      </c>
      <c r="E361" s="158">
        <v>12</v>
      </c>
    </row>
    <row r="362" spans="2:5">
      <c r="B362" s="222" t="s">
        <v>176</v>
      </c>
      <c r="C362" s="222" t="s">
        <v>165</v>
      </c>
      <c r="D362" s="144" t="s">
        <v>157</v>
      </c>
      <c r="E362" s="153">
        <v>178</v>
      </c>
    </row>
    <row r="363" spans="2:5">
      <c r="B363" s="223"/>
      <c r="C363" s="223"/>
      <c r="D363" s="145" t="s">
        <v>158</v>
      </c>
      <c r="E363" s="154">
        <v>189</v>
      </c>
    </row>
    <row r="364" spans="2:5">
      <c r="B364" s="223"/>
      <c r="C364" s="223"/>
      <c r="D364" s="145" t="s">
        <v>159</v>
      </c>
      <c r="E364" s="154">
        <v>182</v>
      </c>
    </row>
    <row r="365" spans="2:5">
      <c r="B365" s="223"/>
      <c r="C365" s="223"/>
      <c r="D365" s="145" t="s">
        <v>160</v>
      </c>
      <c r="E365" s="154">
        <v>178</v>
      </c>
    </row>
    <row r="366" spans="2:5">
      <c r="B366" s="223"/>
      <c r="C366" s="223"/>
      <c r="D366" s="145" t="s">
        <v>161</v>
      </c>
      <c r="E366" s="154">
        <v>176</v>
      </c>
    </row>
    <row r="367" spans="2:5">
      <c r="B367" s="223"/>
      <c r="C367" s="223"/>
      <c r="D367" s="145" t="s">
        <v>162</v>
      </c>
      <c r="E367" s="154">
        <v>185</v>
      </c>
    </row>
    <row r="368" spans="2:5">
      <c r="B368" s="223"/>
      <c r="C368" s="223" t="s">
        <v>156</v>
      </c>
      <c r="D368" s="145" t="s">
        <v>157</v>
      </c>
      <c r="E368" s="154">
        <v>120</v>
      </c>
    </row>
    <row r="369" spans="2:5">
      <c r="B369" s="223"/>
      <c r="C369" s="223"/>
      <c r="D369" s="145" t="s">
        <v>158</v>
      </c>
      <c r="E369" s="154">
        <v>119</v>
      </c>
    </row>
    <row r="370" spans="2:5">
      <c r="B370" s="223"/>
      <c r="C370" s="223"/>
      <c r="D370" s="145" t="s">
        <v>159</v>
      </c>
      <c r="E370" s="154">
        <v>118</v>
      </c>
    </row>
    <row r="371" spans="2:5">
      <c r="B371" s="223"/>
      <c r="C371" s="223"/>
      <c r="D371" s="145" t="s">
        <v>160</v>
      </c>
      <c r="E371" s="154">
        <v>124</v>
      </c>
    </row>
    <row r="372" spans="2:5">
      <c r="B372" s="223"/>
      <c r="C372" s="223"/>
      <c r="D372" s="145" t="s">
        <v>161</v>
      </c>
      <c r="E372" s="154">
        <v>126</v>
      </c>
    </row>
    <row r="373" spans="2:5">
      <c r="B373" s="223"/>
      <c r="C373" s="223"/>
      <c r="D373" s="145" t="s">
        <v>162</v>
      </c>
      <c r="E373" s="154">
        <v>127</v>
      </c>
    </row>
    <row r="374" spans="2:5">
      <c r="B374" s="223"/>
      <c r="C374" s="223" t="s">
        <v>166</v>
      </c>
      <c r="D374" s="145" t="s">
        <v>157</v>
      </c>
      <c r="E374" s="154">
        <v>6</v>
      </c>
    </row>
    <row r="375" spans="2:5">
      <c r="B375" s="223"/>
      <c r="C375" s="223"/>
      <c r="D375" s="145" t="s">
        <v>158</v>
      </c>
      <c r="E375" s="154">
        <v>6</v>
      </c>
    </row>
    <row r="376" spans="2:5">
      <c r="B376" s="223"/>
      <c r="C376" s="223"/>
      <c r="D376" s="145" t="s">
        <v>159</v>
      </c>
      <c r="E376" s="154">
        <v>6</v>
      </c>
    </row>
    <row r="377" spans="2:5">
      <c r="B377" s="223"/>
      <c r="C377" s="223"/>
      <c r="D377" s="145" t="s">
        <v>160</v>
      </c>
      <c r="E377" s="154">
        <v>6</v>
      </c>
    </row>
    <row r="378" spans="2:5">
      <c r="B378" s="223"/>
      <c r="C378" s="223"/>
      <c r="D378" s="145" t="s">
        <v>161</v>
      </c>
      <c r="E378" s="154">
        <v>6</v>
      </c>
    </row>
    <row r="379" spans="2:5" ht="15" thickBot="1">
      <c r="B379" s="224"/>
      <c r="C379" s="224"/>
      <c r="D379" s="147" t="s">
        <v>162</v>
      </c>
      <c r="E379" s="155">
        <v>5</v>
      </c>
    </row>
    <row r="380" spans="2:5">
      <c r="B380" s="219" t="s">
        <v>177</v>
      </c>
      <c r="C380" s="225" t="s">
        <v>156</v>
      </c>
      <c r="D380" s="148" t="s">
        <v>157</v>
      </c>
      <c r="E380" s="156">
        <v>202</v>
      </c>
    </row>
    <row r="381" spans="2:5">
      <c r="B381" s="220"/>
      <c r="C381" s="217"/>
      <c r="D381" s="149" t="s">
        <v>158</v>
      </c>
      <c r="E381" s="157">
        <v>199</v>
      </c>
    </row>
    <row r="382" spans="2:5">
      <c r="B382" s="220"/>
      <c r="C382" s="217"/>
      <c r="D382" s="149" t="s">
        <v>159</v>
      </c>
      <c r="E382" s="157">
        <v>196</v>
      </c>
    </row>
    <row r="383" spans="2:5">
      <c r="B383" s="220"/>
      <c r="C383" s="217"/>
      <c r="D383" s="149" t="s">
        <v>160</v>
      </c>
      <c r="E383" s="157">
        <v>194</v>
      </c>
    </row>
    <row r="384" spans="2:5">
      <c r="B384" s="220"/>
      <c r="C384" s="217"/>
      <c r="D384" s="149" t="s">
        <v>161</v>
      </c>
      <c r="E384" s="157">
        <v>197</v>
      </c>
    </row>
    <row r="385" spans="2:5">
      <c r="B385" s="220"/>
      <c r="C385" s="217"/>
      <c r="D385" s="149" t="s">
        <v>162</v>
      </c>
      <c r="E385" s="157">
        <v>196</v>
      </c>
    </row>
    <row r="386" spans="2:5">
      <c r="B386" s="220"/>
      <c r="C386" s="217" t="s">
        <v>166</v>
      </c>
      <c r="D386" s="149" t="s">
        <v>157</v>
      </c>
      <c r="E386" s="157">
        <v>2</v>
      </c>
    </row>
    <row r="387" spans="2:5">
      <c r="B387" s="220"/>
      <c r="C387" s="217"/>
      <c r="D387" s="149" t="s">
        <v>158</v>
      </c>
      <c r="E387" s="157">
        <v>2</v>
      </c>
    </row>
    <row r="388" spans="2:5">
      <c r="B388" s="220"/>
      <c r="C388" s="217"/>
      <c r="D388" s="149" t="s">
        <v>159</v>
      </c>
      <c r="E388" s="157">
        <v>2</v>
      </c>
    </row>
    <row r="389" spans="2:5">
      <c r="B389" s="220"/>
      <c r="C389" s="217"/>
      <c r="D389" s="149" t="s">
        <v>160</v>
      </c>
      <c r="E389" s="157">
        <v>2</v>
      </c>
    </row>
    <row r="390" spans="2:5">
      <c r="B390" s="220"/>
      <c r="C390" s="217"/>
      <c r="D390" s="149" t="s">
        <v>161</v>
      </c>
      <c r="E390" s="157">
        <v>2</v>
      </c>
    </row>
    <row r="391" spans="2:5" ht="15" thickBot="1">
      <c r="B391" s="221"/>
      <c r="C391" s="218"/>
      <c r="D391" s="150" t="s">
        <v>162</v>
      </c>
      <c r="E391" s="158">
        <v>2</v>
      </c>
    </row>
    <row r="392" spans="2:5">
      <c r="B392" s="222" t="s">
        <v>178</v>
      </c>
      <c r="C392" s="222" t="s">
        <v>165</v>
      </c>
      <c r="D392" s="144" t="s">
        <v>157</v>
      </c>
      <c r="E392" s="153">
        <v>0</v>
      </c>
    </row>
    <row r="393" spans="2:5">
      <c r="B393" s="223"/>
      <c r="C393" s="223"/>
      <c r="D393" s="145" t="s">
        <v>158</v>
      </c>
      <c r="E393" s="154">
        <v>1</v>
      </c>
    </row>
    <row r="394" spans="2:5">
      <c r="B394" s="223"/>
      <c r="C394" s="223"/>
      <c r="D394" s="145" t="s">
        <v>159</v>
      </c>
      <c r="E394" s="154">
        <v>1</v>
      </c>
    </row>
    <row r="395" spans="2:5">
      <c r="B395" s="223"/>
      <c r="C395" s="223"/>
      <c r="D395" s="145" t="s">
        <v>160</v>
      </c>
      <c r="E395" s="154">
        <v>1</v>
      </c>
    </row>
    <row r="396" spans="2:5">
      <c r="B396" s="223"/>
      <c r="C396" s="223"/>
      <c r="D396" s="145" t="s">
        <v>161</v>
      </c>
      <c r="E396" s="154">
        <v>1</v>
      </c>
    </row>
    <row r="397" spans="2:5" ht="15" thickBot="1">
      <c r="B397" s="224"/>
      <c r="C397" s="224"/>
      <c r="D397" s="147" t="s">
        <v>162</v>
      </c>
      <c r="E397" s="155">
        <v>1</v>
      </c>
    </row>
    <row r="398" spans="2:5">
      <c r="B398" s="219" t="s">
        <v>179</v>
      </c>
      <c r="C398" s="225" t="s">
        <v>165</v>
      </c>
      <c r="D398" s="148" t="s">
        <v>157</v>
      </c>
      <c r="E398" s="156">
        <v>86</v>
      </c>
    </row>
    <row r="399" spans="2:5">
      <c r="B399" s="220"/>
      <c r="C399" s="217"/>
      <c r="D399" s="149" t="s">
        <v>158</v>
      </c>
      <c r="E399" s="157">
        <v>87</v>
      </c>
    </row>
    <row r="400" spans="2:5">
      <c r="B400" s="220"/>
      <c r="C400" s="217"/>
      <c r="D400" s="149" t="s">
        <v>159</v>
      </c>
      <c r="E400" s="157">
        <v>86</v>
      </c>
    </row>
    <row r="401" spans="2:5">
      <c r="B401" s="220"/>
      <c r="C401" s="217"/>
      <c r="D401" s="149" t="s">
        <v>160</v>
      </c>
      <c r="E401" s="157">
        <v>88</v>
      </c>
    </row>
    <row r="402" spans="2:5">
      <c r="B402" s="220"/>
      <c r="C402" s="217"/>
      <c r="D402" s="149" t="s">
        <v>161</v>
      </c>
      <c r="E402" s="157">
        <v>90</v>
      </c>
    </row>
    <row r="403" spans="2:5">
      <c r="B403" s="220"/>
      <c r="C403" s="217"/>
      <c r="D403" s="149" t="s">
        <v>162</v>
      </c>
      <c r="E403" s="157">
        <v>90</v>
      </c>
    </row>
    <row r="404" spans="2:5">
      <c r="B404" s="220"/>
      <c r="C404" s="217" t="s">
        <v>156</v>
      </c>
      <c r="D404" s="149" t="s">
        <v>157</v>
      </c>
      <c r="E404" s="157">
        <v>69</v>
      </c>
    </row>
    <row r="405" spans="2:5">
      <c r="B405" s="220"/>
      <c r="C405" s="217"/>
      <c r="D405" s="149" t="s">
        <v>158</v>
      </c>
      <c r="E405" s="157">
        <v>73</v>
      </c>
    </row>
    <row r="406" spans="2:5">
      <c r="B406" s="220"/>
      <c r="C406" s="217"/>
      <c r="D406" s="149" t="s">
        <v>159</v>
      </c>
      <c r="E406" s="157">
        <v>68</v>
      </c>
    </row>
    <row r="407" spans="2:5">
      <c r="B407" s="220"/>
      <c r="C407" s="217"/>
      <c r="D407" s="149" t="s">
        <v>160</v>
      </c>
      <c r="E407" s="157">
        <v>71</v>
      </c>
    </row>
    <row r="408" spans="2:5">
      <c r="B408" s="220"/>
      <c r="C408" s="217"/>
      <c r="D408" s="149" t="s">
        <v>161</v>
      </c>
      <c r="E408" s="157">
        <v>71</v>
      </c>
    </row>
    <row r="409" spans="2:5">
      <c r="B409" s="220"/>
      <c r="C409" s="217"/>
      <c r="D409" s="149" t="s">
        <v>162</v>
      </c>
      <c r="E409" s="157">
        <v>73</v>
      </c>
    </row>
    <row r="410" spans="2:5">
      <c r="B410" s="220"/>
      <c r="C410" s="217" t="s">
        <v>166</v>
      </c>
      <c r="D410" s="149" t="s">
        <v>157</v>
      </c>
      <c r="E410" s="157">
        <v>2</v>
      </c>
    </row>
    <row r="411" spans="2:5">
      <c r="B411" s="220"/>
      <c r="C411" s="217"/>
      <c r="D411" s="149" t="s">
        <v>158</v>
      </c>
      <c r="E411" s="157">
        <v>2</v>
      </c>
    </row>
    <row r="412" spans="2:5">
      <c r="B412" s="220"/>
      <c r="C412" s="217"/>
      <c r="D412" s="149" t="s">
        <v>159</v>
      </c>
      <c r="E412" s="157">
        <v>2</v>
      </c>
    </row>
    <row r="413" spans="2:5">
      <c r="B413" s="220"/>
      <c r="C413" s="217"/>
      <c r="D413" s="149" t="s">
        <v>160</v>
      </c>
      <c r="E413" s="157">
        <v>2</v>
      </c>
    </row>
    <row r="414" spans="2:5">
      <c r="B414" s="220"/>
      <c r="C414" s="217"/>
      <c r="D414" s="149" t="s">
        <v>161</v>
      </c>
      <c r="E414" s="157">
        <v>2</v>
      </c>
    </row>
    <row r="415" spans="2:5" ht="15" thickBot="1">
      <c r="B415" s="221"/>
      <c r="C415" s="218"/>
      <c r="D415" s="150" t="s">
        <v>162</v>
      </c>
      <c r="E415" s="158">
        <v>2</v>
      </c>
    </row>
    <row r="416" spans="2:5">
      <c r="B416" s="222" t="s">
        <v>39</v>
      </c>
      <c r="C416" s="222" t="s">
        <v>165</v>
      </c>
      <c r="D416" s="144" t="s">
        <v>157</v>
      </c>
      <c r="E416" s="153">
        <v>447</v>
      </c>
    </row>
    <row r="417" spans="2:5">
      <c r="B417" s="223"/>
      <c r="C417" s="223"/>
      <c r="D417" s="145" t="s">
        <v>158</v>
      </c>
      <c r="E417" s="154">
        <v>456</v>
      </c>
    </row>
    <row r="418" spans="2:5">
      <c r="B418" s="223"/>
      <c r="C418" s="223"/>
      <c r="D418" s="145" t="s">
        <v>159</v>
      </c>
      <c r="E418" s="154">
        <v>456</v>
      </c>
    </row>
    <row r="419" spans="2:5">
      <c r="B419" s="223"/>
      <c r="C419" s="223"/>
      <c r="D419" s="145" t="s">
        <v>160</v>
      </c>
      <c r="E419" s="154">
        <v>483</v>
      </c>
    </row>
    <row r="420" spans="2:5">
      <c r="B420" s="223"/>
      <c r="C420" s="223"/>
      <c r="D420" s="145" t="s">
        <v>161</v>
      </c>
      <c r="E420" s="154">
        <v>492</v>
      </c>
    </row>
    <row r="421" spans="2:5">
      <c r="B421" s="223"/>
      <c r="C421" s="223"/>
      <c r="D421" s="145" t="s">
        <v>162</v>
      </c>
      <c r="E421" s="154">
        <v>490</v>
      </c>
    </row>
    <row r="422" spans="2:5">
      <c r="B422" s="223"/>
      <c r="C422" s="223" t="s">
        <v>156</v>
      </c>
      <c r="D422" s="145" t="s">
        <v>157</v>
      </c>
      <c r="E422" s="154">
        <v>374</v>
      </c>
    </row>
    <row r="423" spans="2:5">
      <c r="B423" s="223"/>
      <c r="C423" s="223"/>
      <c r="D423" s="145" t="s">
        <v>158</v>
      </c>
      <c r="E423" s="154">
        <v>386</v>
      </c>
    </row>
    <row r="424" spans="2:5">
      <c r="B424" s="223"/>
      <c r="C424" s="223"/>
      <c r="D424" s="145" t="s">
        <v>159</v>
      </c>
      <c r="E424" s="154">
        <v>394</v>
      </c>
    </row>
    <row r="425" spans="2:5">
      <c r="B425" s="223"/>
      <c r="C425" s="223"/>
      <c r="D425" s="145" t="s">
        <v>160</v>
      </c>
      <c r="E425" s="154">
        <v>404</v>
      </c>
    </row>
    <row r="426" spans="2:5">
      <c r="B426" s="223"/>
      <c r="C426" s="223"/>
      <c r="D426" s="145" t="s">
        <v>161</v>
      </c>
      <c r="E426" s="154">
        <v>410</v>
      </c>
    </row>
    <row r="427" spans="2:5">
      <c r="B427" s="223"/>
      <c r="C427" s="223"/>
      <c r="D427" s="145" t="s">
        <v>162</v>
      </c>
      <c r="E427" s="154">
        <v>409</v>
      </c>
    </row>
    <row r="428" spans="2:5">
      <c r="B428" s="223"/>
      <c r="C428" s="223" t="s">
        <v>166</v>
      </c>
      <c r="D428" s="145" t="s">
        <v>157</v>
      </c>
      <c r="E428" s="154">
        <v>8</v>
      </c>
    </row>
    <row r="429" spans="2:5">
      <c r="B429" s="223"/>
      <c r="C429" s="223"/>
      <c r="D429" s="145" t="s">
        <v>158</v>
      </c>
      <c r="E429" s="154">
        <v>10</v>
      </c>
    </row>
    <row r="430" spans="2:5">
      <c r="B430" s="223"/>
      <c r="C430" s="223"/>
      <c r="D430" s="145" t="s">
        <v>159</v>
      </c>
      <c r="E430" s="154">
        <v>11</v>
      </c>
    </row>
    <row r="431" spans="2:5">
      <c r="B431" s="223"/>
      <c r="C431" s="223"/>
      <c r="D431" s="145" t="s">
        <v>160</v>
      </c>
      <c r="E431" s="154">
        <v>11</v>
      </c>
    </row>
    <row r="432" spans="2:5">
      <c r="B432" s="223"/>
      <c r="C432" s="223"/>
      <c r="D432" s="145" t="s">
        <v>161</v>
      </c>
      <c r="E432" s="154">
        <v>10</v>
      </c>
    </row>
    <row r="433" spans="2:5" ht="15" thickBot="1">
      <c r="B433" s="224"/>
      <c r="C433" s="224"/>
      <c r="D433" s="147" t="s">
        <v>162</v>
      </c>
      <c r="E433" s="155">
        <v>9</v>
      </c>
    </row>
    <row r="434" spans="2:5">
      <c r="B434" s="219" t="s">
        <v>180</v>
      </c>
      <c r="C434" s="225" t="s">
        <v>165</v>
      </c>
      <c r="D434" s="148" t="s">
        <v>157</v>
      </c>
      <c r="E434" s="156">
        <v>3</v>
      </c>
    </row>
    <row r="435" spans="2:5">
      <c r="B435" s="220"/>
      <c r="C435" s="217"/>
      <c r="D435" s="149" t="s">
        <v>158</v>
      </c>
      <c r="E435" s="157">
        <v>3</v>
      </c>
    </row>
    <row r="436" spans="2:5">
      <c r="B436" s="220"/>
      <c r="C436" s="217"/>
      <c r="D436" s="149" t="s">
        <v>159</v>
      </c>
      <c r="E436" s="157">
        <v>3</v>
      </c>
    </row>
    <row r="437" spans="2:5">
      <c r="B437" s="220"/>
      <c r="C437" s="217"/>
      <c r="D437" s="149" t="s">
        <v>160</v>
      </c>
      <c r="E437" s="157">
        <v>3</v>
      </c>
    </row>
    <row r="438" spans="2:5">
      <c r="B438" s="220"/>
      <c r="C438" s="217"/>
      <c r="D438" s="149" t="s">
        <v>161</v>
      </c>
      <c r="E438" s="157">
        <v>3</v>
      </c>
    </row>
    <row r="439" spans="2:5">
      <c r="B439" s="220"/>
      <c r="C439" s="217"/>
      <c r="D439" s="149" t="s">
        <v>162</v>
      </c>
      <c r="E439" s="157">
        <v>3</v>
      </c>
    </row>
    <row r="440" spans="2:5">
      <c r="B440" s="220"/>
      <c r="C440" s="217" t="s">
        <v>156</v>
      </c>
      <c r="D440" s="149" t="s">
        <v>157</v>
      </c>
      <c r="E440" s="157">
        <v>4</v>
      </c>
    </row>
    <row r="441" spans="2:5">
      <c r="B441" s="220"/>
      <c r="C441" s="217"/>
      <c r="D441" s="149" t="s">
        <v>158</v>
      </c>
      <c r="E441" s="157">
        <v>4</v>
      </c>
    </row>
    <row r="442" spans="2:5">
      <c r="B442" s="220"/>
      <c r="C442" s="217"/>
      <c r="D442" s="149" t="s">
        <v>159</v>
      </c>
      <c r="E442" s="157">
        <v>4</v>
      </c>
    </row>
    <row r="443" spans="2:5">
      <c r="B443" s="220"/>
      <c r="C443" s="217"/>
      <c r="D443" s="149" t="s">
        <v>160</v>
      </c>
      <c r="E443" s="157">
        <v>4</v>
      </c>
    </row>
    <row r="444" spans="2:5">
      <c r="B444" s="220"/>
      <c r="C444" s="217"/>
      <c r="D444" s="149" t="s">
        <v>161</v>
      </c>
      <c r="E444" s="157">
        <v>4</v>
      </c>
    </row>
    <row r="445" spans="2:5" ht="15" thickBot="1">
      <c r="B445" s="221"/>
      <c r="C445" s="218"/>
      <c r="D445" s="150" t="s">
        <v>162</v>
      </c>
      <c r="E445" s="158">
        <v>4</v>
      </c>
    </row>
    <row r="446" spans="2:5">
      <c r="B446" s="222" t="s">
        <v>40</v>
      </c>
      <c r="C446" s="222" t="s">
        <v>165</v>
      </c>
      <c r="D446" s="144" t="s">
        <v>157</v>
      </c>
      <c r="E446" s="153">
        <v>94</v>
      </c>
    </row>
    <row r="447" spans="2:5">
      <c r="B447" s="223"/>
      <c r="C447" s="223"/>
      <c r="D447" s="145" t="s">
        <v>158</v>
      </c>
      <c r="E447" s="154">
        <v>94</v>
      </c>
    </row>
    <row r="448" spans="2:5">
      <c r="B448" s="223"/>
      <c r="C448" s="223"/>
      <c r="D448" s="145" t="s">
        <v>159</v>
      </c>
      <c r="E448" s="154">
        <v>95</v>
      </c>
    </row>
    <row r="449" spans="2:5">
      <c r="B449" s="223"/>
      <c r="C449" s="223"/>
      <c r="D449" s="145" t="s">
        <v>160</v>
      </c>
      <c r="E449" s="154">
        <v>100</v>
      </c>
    </row>
    <row r="450" spans="2:5">
      <c r="B450" s="223"/>
      <c r="C450" s="223"/>
      <c r="D450" s="145" t="s">
        <v>161</v>
      </c>
      <c r="E450" s="154">
        <v>103</v>
      </c>
    </row>
    <row r="451" spans="2:5">
      <c r="B451" s="223"/>
      <c r="C451" s="223"/>
      <c r="D451" s="145" t="s">
        <v>162</v>
      </c>
      <c r="E451" s="154">
        <v>113</v>
      </c>
    </row>
    <row r="452" spans="2:5">
      <c r="B452" s="223"/>
      <c r="C452" s="223" t="s">
        <v>156</v>
      </c>
      <c r="D452" s="145" t="s">
        <v>157</v>
      </c>
      <c r="E452" s="154">
        <v>80</v>
      </c>
    </row>
    <row r="453" spans="2:5">
      <c r="B453" s="223"/>
      <c r="C453" s="223"/>
      <c r="D453" s="145" t="s">
        <v>158</v>
      </c>
      <c r="E453" s="154">
        <v>79</v>
      </c>
    </row>
    <row r="454" spans="2:5">
      <c r="B454" s="223"/>
      <c r="C454" s="223"/>
      <c r="D454" s="145" t="s">
        <v>159</v>
      </c>
      <c r="E454" s="154">
        <v>83</v>
      </c>
    </row>
    <row r="455" spans="2:5">
      <c r="B455" s="223"/>
      <c r="C455" s="223"/>
      <c r="D455" s="145" t="s">
        <v>160</v>
      </c>
      <c r="E455" s="154">
        <v>87</v>
      </c>
    </row>
    <row r="456" spans="2:5">
      <c r="B456" s="223"/>
      <c r="C456" s="223"/>
      <c r="D456" s="145" t="s">
        <v>161</v>
      </c>
      <c r="E456" s="154">
        <v>87</v>
      </c>
    </row>
    <row r="457" spans="2:5">
      <c r="B457" s="223"/>
      <c r="C457" s="223"/>
      <c r="D457" s="145" t="s">
        <v>162</v>
      </c>
      <c r="E457" s="154">
        <v>85</v>
      </c>
    </row>
    <row r="458" spans="2:5">
      <c r="B458" s="223"/>
      <c r="C458" s="223" t="s">
        <v>166</v>
      </c>
      <c r="D458" s="145" t="s">
        <v>157</v>
      </c>
      <c r="E458" s="154">
        <v>2</v>
      </c>
    </row>
    <row r="459" spans="2:5">
      <c r="B459" s="223"/>
      <c r="C459" s="223"/>
      <c r="D459" s="145" t="s">
        <v>158</v>
      </c>
      <c r="E459" s="154">
        <v>2</v>
      </c>
    </row>
    <row r="460" spans="2:5">
      <c r="B460" s="223"/>
      <c r="C460" s="223"/>
      <c r="D460" s="145" t="s">
        <v>159</v>
      </c>
      <c r="E460" s="154">
        <v>2</v>
      </c>
    </row>
    <row r="461" spans="2:5">
      <c r="B461" s="223"/>
      <c r="C461" s="223"/>
      <c r="D461" s="145" t="s">
        <v>160</v>
      </c>
      <c r="E461" s="154">
        <v>2</v>
      </c>
    </row>
    <row r="462" spans="2:5">
      <c r="B462" s="223"/>
      <c r="C462" s="223"/>
      <c r="D462" s="145" t="s">
        <v>161</v>
      </c>
      <c r="E462" s="154">
        <v>2</v>
      </c>
    </row>
    <row r="463" spans="2:5" ht="15" thickBot="1">
      <c r="B463" s="224"/>
      <c r="C463" s="224"/>
      <c r="D463" s="147" t="s">
        <v>162</v>
      </c>
      <c r="E463" s="155">
        <v>2</v>
      </c>
    </row>
    <row r="464" spans="2:5">
      <c r="B464" s="219" t="s">
        <v>181</v>
      </c>
      <c r="C464" s="225" t="s">
        <v>165</v>
      </c>
      <c r="D464" s="148" t="s">
        <v>157</v>
      </c>
      <c r="E464" s="156">
        <v>144</v>
      </c>
    </row>
    <row r="465" spans="2:5">
      <c r="B465" s="220"/>
      <c r="C465" s="217"/>
      <c r="D465" s="149" t="s">
        <v>158</v>
      </c>
      <c r="E465" s="157">
        <v>139</v>
      </c>
    </row>
    <row r="466" spans="2:5">
      <c r="B466" s="220"/>
      <c r="C466" s="217"/>
      <c r="D466" s="149" t="s">
        <v>159</v>
      </c>
      <c r="E466" s="157">
        <v>140</v>
      </c>
    </row>
    <row r="467" spans="2:5">
      <c r="B467" s="220"/>
      <c r="C467" s="217"/>
      <c r="D467" s="149" t="s">
        <v>160</v>
      </c>
      <c r="E467" s="157">
        <v>138</v>
      </c>
    </row>
    <row r="468" spans="2:5">
      <c r="B468" s="220"/>
      <c r="C468" s="217"/>
      <c r="D468" s="149" t="s">
        <v>161</v>
      </c>
      <c r="E468" s="157">
        <v>134</v>
      </c>
    </row>
    <row r="469" spans="2:5">
      <c r="B469" s="220"/>
      <c r="C469" s="217"/>
      <c r="D469" s="149" t="s">
        <v>162</v>
      </c>
      <c r="E469" s="157">
        <v>135</v>
      </c>
    </row>
    <row r="470" spans="2:5">
      <c r="B470" s="220"/>
      <c r="C470" s="217" t="s">
        <v>156</v>
      </c>
      <c r="D470" s="149" t="s">
        <v>157</v>
      </c>
      <c r="E470" s="157">
        <v>133</v>
      </c>
    </row>
    <row r="471" spans="2:5">
      <c r="B471" s="220"/>
      <c r="C471" s="217"/>
      <c r="D471" s="149" t="s">
        <v>158</v>
      </c>
      <c r="E471" s="157">
        <v>131</v>
      </c>
    </row>
    <row r="472" spans="2:5">
      <c r="B472" s="220"/>
      <c r="C472" s="217"/>
      <c r="D472" s="149" t="s">
        <v>159</v>
      </c>
      <c r="E472" s="157">
        <v>133</v>
      </c>
    </row>
    <row r="473" spans="2:5">
      <c r="B473" s="220"/>
      <c r="C473" s="217"/>
      <c r="D473" s="149" t="s">
        <v>160</v>
      </c>
      <c r="E473" s="157">
        <v>137</v>
      </c>
    </row>
    <row r="474" spans="2:5">
      <c r="B474" s="220"/>
      <c r="C474" s="217"/>
      <c r="D474" s="149" t="s">
        <v>161</v>
      </c>
      <c r="E474" s="157">
        <v>140</v>
      </c>
    </row>
    <row r="475" spans="2:5">
      <c r="B475" s="220"/>
      <c r="C475" s="217"/>
      <c r="D475" s="149" t="s">
        <v>162</v>
      </c>
      <c r="E475" s="157">
        <v>135</v>
      </c>
    </row>
    <row r="476" spans="2:5">
      <c r="B476" s="220"/>
      <c r="C476" s="217" t="s">
        <v>166</v>
      </c>
      <c r="D476" s="149" t="s">
        <v>157</v>
      </c>
      <c r="E476" s="157">
        <v>2</v>
      </c>
    </row>
    <row r="477" spans="2:5">
      <c r="B477" s="220"/>
      <c r="C477" s="217"/>
      <c r="D477" s="149" t="s">
        <v>158</v>
      </c>
      <c r="E477" s="157">
        <v>2</v>
      </c>
    </row>
    <row r="478" spans="2:5">
      <c r="B478" s="220"/>
      <c r="C478" s="217"/>
      <c r="D478" s="149" t="s">
        <v>159</v>
      </c>
      <c r="E478" s="157">
        <v>2</v>
      </c>
    </row>
    <row r="479" spans="2:5">
      <c r="B479" s="220"/>
      <c r="C479" s="217"/>
      <c r="D479" s="149" t="s">
        <v>160</v>
      </c>
      <c r="E479" s="157">
        <v>2</v>
      </c>
    </row>
    <row r="480" spans="2:5">
      <c r="B480" s="220"/>
      <c r="C480" s="217"/>
      <c r="D480" s="149" t="s">
        <v>161</v>
      </c>
      <c r="E480" s="157">
        <v>2</v>
      </c>
    </row>
    <row r="481" spans="2:5" ht="15" thickBot="1">
      <c r="B481" s="221"/>
      <c r="C481" s="218"/>
      <c r="D481" s="150" t="s">
        <v>162</v>
      </c>
      <c r="E481" s="158">
        <v>2</v>
      </c>
    </row>
    <row r="482" spans="2:5">
      <c r="B482" s="222" t="s">
        <v>42</v>
      </c>
      <c r="C482" s="222" t="s">
        <v>165</v>
      </c>
      <c r="D482" s="144" t="s">
        <v>157</v>
      </c>
      <c r="E482" s="153">
        <v>105</v>
      </c>
    </row>
    <row r="483" spans="2:5">
      <c r="B483" s="223"/>
      <c r="C483" s="223"/>
      <c r="D483" s="145" t="s">
        <v>158</v>
      </c>
      <c r="E483" s="154">
        <v>111</v>
      </c>
    </row>
    <row r="484" spans="2:5">
      <c r="B484" s="223"/>
      <c r="C484" s="223"/>
      <c r="D484" s="145" t="s">
        <v>159</v>
      </c>
      <c r="E484" s="154">
        <v>113</v>
      </c>
    </row>
    <row r="485" spans="2:5">
      <c r="B485" s="223"/>
      <c r="C485" s="223"/>
      <c r="D485" s="145" t="s">
        <v>160</v>
      </c>
      <c r="E485" s="154">
        <v>117</v>
      </c>
    </row>
    <row r="486" spans="2:5">
      <c r="B486" s="223"/>
      <c r="C486" s="223"/>
      <c r="D486" s="145" t="s">
        <v>161</v>
      </c>
      <c r="E486" s="154">
        <v>113</v>
      </c>
    </row>
    <row r="487" spans="2:5">
      <c r="B487" s="223"/>
      <c r="C487" s="223"/>
      <c r="D487" s="145" t="s">
        <v>162</v>
      </c>
      <c r="E487" s="154">
        <v>114</v>
      </c>
    </row>
    <row r="488" spans="2:5">
      <c r="B488" s="223"/>
      <c r="C488" s="223" t="s">
        <v>156</v>
      </c>
      <c r="D488" s="145" t="s">
        <v>157</v>
      </c>
      <c r="E488" s="154">
        <v>215</v>
      </c>
    </row>
    <row r="489" spans="2:5">
      <c r="B489" s="223"/>
      <c r="C489" s="223"/>
      <c r="D489" s="145" t="s">
        <v>158</v>
      </c>
      <c r="E489" s="154">
        <v>213</v>
      </c>
    </row>
    <row r="490" spans="2:5">
      <c r="B490" s="223"/>
      <c r="C490" s="223"/>
      <c r="D490" s="145" t="s">
        <v>159</v>
      </c>
      <c r="E490" s="154">
        <v>217</v>
      </c>
    </row>
    <row r="491" spans="2:5">
      <c r="B491" s="223"/>
      <c r="C491" s="223"/>
      <c r="D491" s="145" t="s">
        <v>160</v>
      </c>
      <c r="E491" s="154">
        <v>213</v>
      </c>
    </row>
    <row r="492" spans="2:5">
      <c r="B492" s="223"/>
      <c r="C492" s="223"/>
      <c r="D492" s="145" t="s">
        <v>161</v>
      </c>
      <c r="E492" s="154">
        <v>209</v>
      </c>
    </row>
    <row r="493" spans="2:5">
      <c r="B493" s="223"/>
      <c r="C493" s="223"/>
      <c r="D493" s="145" t="s">
        <v>162</v>
      </c>
      <c r="E493" s="154">
        <v>210</v>
      </c>
    </row>
    <row r="494" spans="2:5">
      <c r="B494" s="223"/>
      <c r="C494" s="223" t="s">
        <v>166</v>
      </c>
      <c r="D494" s="145" t="s">
        <v>157</v>
      </c>
      <c r="E494" s="154">
        <v>2</v>
      </c>
    </row>
    <row r="495" spans="2:5">
      <c r="B495" s="223"/>
      <c r="C495" s="223"/>
      <c r="D495" s="145" t="s">
        <v>158</v>
      </c>
      <c r="E495" s="154">
        <v>2</v>
      </c>
    </row>
    <row r="496" spans="2:5">
      <c r="B496" s="223"/>
      <c r="C496" s="223"/>
      <c r="D496" s="145" t="s">
        <v>159</v>
      </c>
      <c r="E496" s="154">
        <v>2</v>
      </c>
    </row>
    <row r="497" spans="2:5">
      <c r="B497" s="223"/>
      <c r="C497" s="223"/>
      <c r="D497" s="145" t="s">
        <v>160</v>
      </c>
      <c r="E497" s="154">
        <v>2</v>
      </c>
    </row>
    <row r="498" spans="2:5">
      <c r="B498" s="223"/>
      <c r="C498" s="223"/>
      <c r="D498" s="145" t="s">
        <v>161</v>
      </c>
      <c r="E498" s="154">
        <v>2</v>
      </c>
    </row>
    <row r="499" spans="2:5" ht="15" thickBot="1">
      <c r="B499" s="224"/>
      <c r="C499" s="224"/>
      <c r="D499" s="147" t="s">
        <v>162</v>
      </c>
      <c r="E499" s="155">
        <v>2</v>
      </c>
    </row>
    <row r="500" spans="2:5">
      <c r="B500" s="219" t="s">
        <v>43</v>
      </c>
      <c r="C500" s="225" t="s">
        <v>165</v>
      </c>
      <c r="D500" s="148" t="s">
        <v>157</v>
      </c>
      <c r="E500" s="156">
        <v>154</v>
      </c>
    </row>
    <row r="501" spans="2:5">
      <c r="B501" s="220"/>
      <c r="C501" s="217"/>
      <c r="D501" s="149" t="s">
        <v>158</v>
      </c>
      <c r="E501" s="157">
        <v>161</v>
      </c>
    </row>
    <row r="502" spans="2:5">
      <c r="B502" s="220"/>
      <c r="C502" s="217"/>
      <c r="D502" s="149" t="s">
        <v>159</v>
      </c>
      <c r="E502" s="157">
        <v>163</v>
      </c>
    </row>
    <row r="503" spans="2:5">
      <c r="B503" s="220"/>
      <c r="C503" s="217"/>
      <c r="D503" s="149" t="s">
        <v>160</v>
      </c>
      <c r="E503" s="157">
        <v>166</v>
      </c>
    </row>
    <row r="504" spans="2:5">
      <c r="B504" s="220"/>
      <c r="C504" s="217"/>
      <c r="D504" s="149" t="s">
        <v>161</v>
      </c>
      <c r="E504" s="157">
        <v>165</v>
      </c>
    </row>
    <row r="505" spans="2:5">
      <c r="B505" s="220"/>
      <c r="C505" s="217"/>
      <c r="D505" s="149" t="s">
        <v>162</v>
      </c>
      <c r="E505" s="157">
        <v>164</v>
      </c>
    </row>
    <row r="506" spans="2:5">
      <c r="B506" s="220"/>
      <c r="C506" s="217" t="s">
        <v>156</v>
      </c>
      <c r="D506" s="149" t="s">
        <v>157</v>
      </c>
      <c r="E506" s="157">
        <v>132</v>
      </c>
    </row>
    <row r="507" spans="2:5">
      <c r="B507" s="220"/>
      <c r="C507" s="217"/>
      <c r="D507" s="149" t="s">
        <v>158</v>
      </c>
      <c r="E507" s="157">
        <v>132</v>
      </c>
    </row>
    <row r="508" spans="2:5">
      <c r="B508" s="220"/>
      <c r="C508" s="217"/>
      <c r="D508" s="149" t="s">
        <v>159</v>
      </c>
      <c r="E508" s="157">
        <v>128</v>
      </c>
    </row>
    <row r="509" spans="2:5">
      <c r="B509" s="220"/>
      <c r="C509" s="217"/>
      <c r="D509" s="149" t="s">
        <v>160</v>
      </c>
      <c r="E509" s="157">
        <v>131</v>
      </c>
    </row>
    <row r="510" spans="2:5">
      <c r="B510" s="220"/>
      <c r="C510" s="217"/>
      <c r="D510" s="149" t="s">
        <v>161</v>
      </c>
      <c r="E510" s="157">
        <v>128</v>
      </c>
    </row>
    <row r="511" spans="2:5">
      <c r="B511" s="220"/>
      <c r="C511" s="217"/>
      <c r="D511" s="149" t="s">
        <v>162</v>
      </c>
      <c r="E511" s="157">
        <v>131</v>
      </c>
    </row>
    <row r="512" spans="2:5">
      <c r="B512" s="220"/>
      <c r="C512" s="217" t="s">
        <v>166</v>
      </c>
      <c r="D512" s="149" t="s">
        <v>157</v>
      </c>
      <c r="E512" s="157">
        <v>2</v>
      </c>
    </row>
    <row r="513" spans="2:5">
      <c r="B513" s="220"/>
      <c r="C513" s="217"/>
      <c r="D513" s="149" t="s">
        <v>158</v>
      </c>
      <c r="E513" s="157">
        <v>2</v>
      </c>
    </row>
    <row r="514" spans="2:5">
      <c r="B514" s="220"/>
      <c r="C514" s="217"/>
      <c r="D514" s="149" t="s">
        <v>159</v>
      </c>
      <c r="E514" s="157">
        <v>2</v>
      </c>
    </row>
    <row r="515" spans="2:5">
      <c r="B515" s="220"/>
      <c r="C515" s="217"/>
      <c r="D515" s="149" t="s">
        <v>160</v>
      </c>
      <c r="E515" s="157">
        <v>2</v>
      </c>
    </row>
    <row r="516" spans="2:5">
      <c r="B516" s="220"/>
      <c r="C516" s="217"/>
      <c r="D516" s="149" t="s">
        <v>161</v>
      </c>
      <c r="E516" s="157">
        <v>2</v>
      </c>
    </row>
    <row r="517" spans="2:5" ht="15" thickBot="1">
      <c r="B517" s="221"/>
      <c r="C517" s="218"/>
      <c r="D517" s="150" t="s">
        <v>162</v>
      </c>
      <c r="E517" s="158">
        <v>2</v>
      </c>
    </row>
    <row r="518" spans="2:5">
      <c r="B518" s="222" t="s">
        <v>182</v>
      </c>
      <c r="C518" s="222" t="s">
        <v>165</v>
      </c>
      <c r="D518" s="144" t="s">
        <v>157</v>
      </c>
      <c r="E518" s="153">
        <v>258</v>
      </c>
    </row>
    <row r="519" spans="2:5">
      <c r="B519" s="223"/>
      <c r="C519" s="223"/>
      <c r="D519" s="145" t="s">
        <v>158</v>
      </c>
      <c r="E519" s="154">
        <v>262</v>
      </c>
    </row>
    <row r="520" spans="2:5">
      <c r="B520" s="223"/>
      <c r="C520" s="223"/>
      <c r="D520" s="145" t="s">
        <v>159</v>
      </c>
      <c r="E520" s="154">
        <v>266</v>
      </c>
    </row>
    <row r="521" spans="2:5">
      <c r="B521" s="223"/>
      <c r="C521" s="223"/>
      <c r="D521" s="145" t="s">
        <v>160</v>
      </c>
      <c r="E521" s="154">
        <v>261</v>
      </c>
    </row>
    <row r="522" spans="2:5">
      <c r="B522" s="223"/>
      <c r="C522" s="223"/>
      <c r="D522" s="145" t="s">
        <v>161</v>
      </c>
      <c r="E522" s="154">
        <v>229</v>
      </c>
    </row>
    <row r="523" spans="2:5">
      <c r="B523" s="223"/>
      <c r="C523" s="223"/>
      <c r="D523" s="145" t="s">
        <v>162</v>
      </c>
      <c r="E523" s="154">
        <v>246</v>
      </c>
    </row>
    <row r="524" spans="2:5">
      <c r="B524" s="223"/>
      <c r="C524" s="223" t="s">
        <v>156</v>
      </c>
      <c r="D524" s="145" t="s">
        <v>157</v>
      </c>
      <c r="E524" s="154">
        <v>168</v>
      </c>
    </row>
    <row r="525" spans="2:5">
      <c r="B525" s="223"/>
      <c r="C525" s="223"/>
      <c r="D525" s="145" t="s">
        <v>158</v>
      </c>
      <c r="E525" s="154">
        <v>170</v>
      </c>
    </row>
    <row r="526" spans="2:5">
      <c r="B526" s="223"/>
      <c r="C526" s="223"/>
      <c r="D526" s="145" t="s">
        <v>159</v>
      </c>
      <c r="E526" s="154">
        <v>166</v>
      </c>
    </row>
    <row r="527" spans="2:5">
      <c r="B527" s="223"/>
      <c r="C527" s="223"/>
      <c r="D527" s="145" t="s">
        <v>160</v>
      </c>
      <c r="E527" s="154">
        <v>172</v>
      </c>
    </row>
    <row r="528" spans="2:5">
      <c r="B528" s="223"/>
      <c r="C528" s="223"/>
      <c r="D528" s="145" t="s">
        <v>161</v>
      </c>
      <c r="E528" s="154">
        <v>165</v>
      </c>
    </row>
    <row r="529" spans="2:5">
      <c r="B529" s="223"/>
      <c r="C529" s="223"/>
      <c r="D529" s="145" t="s">
        <v>162</v>
      </c>
      <c r="E529" s="154">
        <v>170</v>
      </c>
    </row>
    <row r="530" spans="2:5">
      <c r="B530" s="223"/>
      <c r="C530" s="223" t="s">
        <v>166</v>
      </c>
      <c r="D530" s="145" t="s">
        <v>157</v>
      </c>
      <c r="E530" s="154">
        <v>2</v>
      </c>
    </row>
    <row r="531" spans="2:5">
      <c r="B531" s="223"/>
      <c r="C531" s="223"/>
      <c r="D531" s="145" t="s">
        <v>158</v>
      </c>
      <c r="E531" s="154">
        <v>2</v>
      </c>
    </row>
    <row r="532" spans="2:5">
      <c r="B532" s="223"/>
      <c r="C532" s="223"/>
      <c r="D532" s="145" t="s">
        <v>159</v>
      </c>
      <c r="E532" s="154">
        <v>2</v>
      </c>
    </row>
    <row r="533" spans="2:5">
      <c r="B533" s="223"/>
      <c r="C533" s="223"/>
      <c r="D533" s="145" t="s">
        <v>160</v>
      </c>
      <c r="E533" s="154">
        <v>2</v>
      </c>
    </row>
    <row r="534" spans="2:5">
      <c r="B534" s="223"/>
      <c r="C534" s="223"/>
      <c r="D534" s="145" t="s">
        <v>161</v>
      </c>
      <c r="E534" s="154">
        <v>2</v>
      </c>
    </row>
    <row r="535" spans="2:5" ht="15" thickBot="1">
      <c r="B535" s="224"/>
      <c r="C535" s="224"/>
      <c r="D535" s="147" t="s">
        <v>162</v>
      </c>
      <c r="E535" s="155">
        <v>2</v>
      </c>
    </row>
    <row r="536" spans="2:5">
      <c r="B536" s="219" t="s">
        <v>53</v>
      </c>
      <c r="C536" s="225" t="s">
        <v>165</v>
      </c>
      <c r="D536" s="148" t="s">
        <v>157</v>
      </c>
      <c r="E536" s="156">
        <v>519</v>
      </c>
    </row>
    <row r="537" spans="2:5">
      <c r="B537" s="220"/>
      <c r="C537" s="217"/>
      <c r="D537" s="149" t="s">
        <v>158</v>
      </c>
      <c r="E537" s="157">
        <v>537</v>
      </c>
    </row>
    <row r="538" spans="2:5">
      <c r="B538" s="220"/>
      <c r="C538" s="217"/>
      <c r="D538" s="149" t="s">
        <v>159</v>
      </c>
      <c r="E538" s="157">
        <v>537</v>
      </c>
    </row>
    <row r="539" spans="2:5">
      <c r="B539" s="220"/>
      <c r="C539" s="217"/>
      <c r="D539" s="149" t="s">
        <v>160</v>
      </c>
      <c r="E539" s="157">
        <v>541</v>
      </c>
    </row>
    <row r="540" spans="2:5">
      <c r="B540" s="220"/>
      <c r="C540" s="217"/>
      <c r="D540" s="149" t="s">
        <v>161</v>
      </c>
      <c r="E540" s="157">
        <v>530</v>
      </c>
    </row>
    <row r="541" spans="2:5">
      <c r="B541" s="220"/>
      <c r="C541" s="217"/>
      <c r="D541" s="149" t="s">
        <v>162</v>
      </c>
      <c r="E541" s="157">
        <v>531</v>
      </c>
    </row>
    <row r="542" spans="2:5">
      <c r="B542" s="220"/>
      <c r="C542" s="217" t="s">
        <v>156</v>
      </c>
      <c r="D542" s="149" t="s">
        <v>157</v>
      </c>
      <c r="E542" s="157">
        <v>466</v>
      </c>
    </row>
    <row r="543" spans="2:5">
      <c r="B543" s="220"/>
      <c r="C543" s="217"/>
      <c r="D543" s="149" t="s">
        <v>158</v>
      </c>
      <c r="E543" s="157">
        <v>464</v>
      </c>
    </row>
    <row r="544" spans="2:5">
      <c r="B544" s="220"/>
      <c r="C544" s="217"/>
      <c r="D544" s="149" t="s">
        <v>159</v>
      </c>
      <c r="E544" s="157">
        <v>463</v>
      </c>
    </row>
    <row r="545" spans="2:5">
      <c r="B545" s="220"/>
      <c r="C545" s="217"/>
      <c r="D545" s="149" t="s">
        <v>160</v>
      </c>
      <c r="E545" s="157">
        <v>455</v>
      </c>
    </row>
    <row r="546" spans="2:5">
      <c r="B546" s="220"/>
      <c r="C546" s="217"/>
      <c r="D546" s="149" t="s">
        <v>161</v>
      </c>
      <c r="E546" s="157">
        <v>440</v>
      </c>
    </row>
    <row r="547" spans="2:5">
      <c r="B547" s="220"/>
      <c r="C547" s="217"/>
      <c r="D547" s="149" t="s">
        <v>162</v>
      </c>
      <c r="E547" s="157">
        <v>444</v>
      </c>
    </row>
    <row r="548" spans="2:5">
      <c r="B548" s="220"/>
      <c r="C548" s="217" t="s">
        <v>166</v>
      </c>
      <c r="D548" s="149" t="s">
        <v>157</v>
      </c>
      <c r="E548" s="157">
        <v>14</v>
      </c>
    </row>
    <row r="549" spans="2:5">
      <c r="B549" s="220"/>
      <c r="C549" s="217"/>
      <c r="D549" s="149" t="s">
        <v>158</v>
      </c>
      <c r="E549" s="157">
        <v>14</v>
      </c>
    </row>
    <row r="550" spans="2:5">
      <c r="B550" s="220"/>
      <c r="C550" s="217"/>
      <c r="D550" s="149" t="s">
        <v>159</v>
      </c>
      <c r="E550" s="157">
        <v>14</v>
      </c>
    </row>
    <row r="551" spans="2:5">
      <c r="B551" s="220"/>
      <c r="C551" s="217"/>
      <c r="D551" s="149" t="s">
        <v>160</v>
      </c>
      <c r="E551" s="157">
        <v>14</v>
      </c>
    </row>
    <row r="552" spans="2:5">
      <c r="B552" s="220"/>
      <c r="C552" s="217"/>
      <c r="D552" s="149" t="s">
        <v>161</v>
      </c>
      <c r="E552" s="157">
        <v>14</v>
      </c>
    </row>
    <row r="553" spans="2:5" ht="15" thickBot="1">
      <c r="B553" s="221"/>
      <c r="C553" s="218"/>
      <c r="D553" s="150" t="s">
        <v>162</v>
      </c>
      <c r="E553" s="158">
        <v>14</v>
      </c>
    </row>
    <row r="554" spans="2:5">
      <c r="B554" s="222" t="s">
        <v>183</v>
      </c>
      <c r="C554" s="222" t="s">
        <v>165</v>
      </c>
      <c r="D554" s="144" t="s">
        <v>157</v>
      </c>
      <c r="E554" s="153">
        <v>23</v>
      </c>
    </row>
    <row r="555" spans="2:5">
      <c r="B555" s="223"/>
      <c r="C555" s="223"/>
      <c r="D555" s="145" t="s">
        <v>158</v>
      </c>
      <c r="E555" s="154">
        <v>23</v>
      </c>
    </row>
    <row r="556" spans="2:5">
      <c r="B556" s="223"/>
      <c r="C556" s="223"/>
      <c r="D556" s="145" t="s">
        <v>159</v>
      </c>
      <c r="E556" s="154">
        <v>23</v>
      </c>
    </row>
    <row r="557" spans="2:5">
      <c r="B557" s="223"/>
      <c r="C557" s="223"/>
      <c r="D557" s="145" t="s">
        <v>160</v>
      </c>
      <c r="E557" s="154">
        <v>23</v>
      </c>
    </row>
    <row r="558" spans="2:5">
      <c r="B558" s="223"/>
      <c r="C558" s="223"/>
      <c r="D558" s="145" t="s">
        <v>161</v>
      </c>
      <c r="E558" s="154">
        <v>23</v>
      </c>
    </row>
    <row r="559" spans="2:5">
      <c r="B559" s="223"/>
      <c r="C559" s="223"/>
      <c r="D559" s="145" t="s">
        <v>162</v>
      </c>
      <c r="E559" s="154">
        <v>23</v>
      </c>
    </row>
    <row r="560" spans="2:5">
      <c r="B560" s="223"/>
      <c r="C560" s="223" t="s">
        <v>156</v>
      </c>
      <c r="D560" s="145" t="s">
        <v>157</v>
      </c>
      <c r="E560" s="154">
        <v>12</v>
      </c>
    </row>
    <row r="561" spans="2:5">
      <c r="B561" s="223"/>
      <c r="C561" s="223"/>
      <c r="D561" s="145" t="s">
        <v>158</v>
      </c>
      <c r="E561" s="154">
        <v>12</v>
      </c>
    </row>
    <row r="562" spans="2:5">
      <c r="B562" s="223"/>
      <c r="C562" s="223"/>
      <c r="D562" s="145" t="s">
        <v>159</v>
      </c>
      <c r="E562" s="154">
        <v>12</v>
      </c>
    </row>
    <row r="563" spans="2:5">
      <c r="B563" s="223"/>
      <c r="C563" s="223"/>
      <c r="D563" s="145" t="s">
        <v>160</v>
      </c>
      <c r="E563" s="154">
        <v>12</v>
      </c>
    </row>
    <row r="564" spans="2:5">
      <c r="B564" s="223"/>
      <c r="C564" s="223"/>
      <c r="D564" s="145" t="s">
        <v>161</v>
      </c>
      <c r="E564" s="154">
        <v>12</v>
      </c>
    </row>
    <row r="565" spans="2:5" ht="15" thickBot="1">
      <c r="B565" s="224"/>
      <c r="C565" s="224"/>
      <c r="D565" s="147" t="s">
        <v>162</v>
      </c>
      <c r="E565" s="155">
        <v>11</v>
      </c>
    </row>
    <row r="566" spans="2:5">
      <c r="B566" s="219" t="s">
        <v>57</v>
      </c>
      <c r="C566" s="225" t="s">
        <v>165</v>
      </c>
      <c r="D566" s="148" t="s">
        <v>157</v>
      </c>
      <c r="E566" s="156">
        <v>128</v>
      </c>
    </row>
    <row r="567" spans="2:5">
      <c r="B567" s="220"/>
      <c r="C567" s="217"/>
      <c r="D567" s="149" t="s">
        <v>158</v>
      </c>
      <c r="E567" s="157">
        <v>127</v>
      </c>
    </row>
    <row r="568" spans="2:5">
      <c r="B568" s="220"/>
      <c r="C568" s="217"/>
      <c r="D568" s="149" t="s">
        <v>159</v>
      </c>
      <c r="E568" s="157">
        <v>127</v>
      </c>
    </row>
    <row r="569" spans="2:5">
      <c r="B569" s="220"/>
      <c r="C569" s="217"/>
      <c r="D569" s="149" t="s">
        <v>160</v>
      </c>
      <c r="E569" s="157">
        <v>129</v>
      </c>
    </row>
    <row r="570" spans="2:5">
      <c r="B570" s="220"/>
      <c r="C570" s="217"/>
      <c r="D570" s="149" t="s">
        <v>161</v>
      </c>
      <c r="E570" s="157">
        <v>131</v>
      </c>
    </row>
    <row r="571" spans="2:5">
      <c r="B571" s="220"/>
      <c r="C571" s="217"/>
      <c r="D571" s="149" t="s">
        <v>162</v>
      </c>
      <c r="E571" s="157">
        <v>134</v>
      </c>
    </row>
    <row r="572" spans="2:5">
      <c r="B572" s="220"/>
      <c r="C572" s="217" t="s">
        <v>156</v>
      </c>
      <c r="D572" s="149" t="s">
        <v>157</v>
      </c>
      <c r="E572" s="157">
        <v>58</v>
      </c>
    </row>
    <row r="573" spans="2:5">
      <c r="B573" s="220"/>
      <c r="C573" s="217"/>
      <c r="D573" s="149" t="s">
        <v>158</v>
      </c>
      <c r="E573" s="157">
        <v>58</v>
      </c>
    </row>
    <row r="574" spans="2:5">
      <c r="B574" s="220"/>
      <c r="C574" s="217"/>
      <c r="D574" s="149" t="s">
        <v>159</v>
      </c>
      <c r="E574" s="157">
        <v>58</v>
      </c>
    </row>
    <row r="575" spans="2:5">
      <c r="B575" s="220"/>
      <c r="C575" s="217"/>
      <c r="D575" s="149" t="s">
        <v>160</v>
      </c>
      <c r="E575" s="157">
        <v>61</v>
      </c>
    </row>
    <row r="576" spans="2:5">
      <c r="B576" s="220"/>
      <c r="C576" s="217"/>
      <c r="D576" s="149" t="s">
        <v>161</v>
      </c>
      <c r="E576" s="157">
        <v>73</v>
      </c>
    </row>
    <row r="577" spans="2:5">
      <c r="B577" s="220"/>
      <c r="C577" s="217"/>
      <c r="D577" s="149" t="s">
        <v>162</v>
      </c>
      <c r="E577" s="157">
        <v>87</v>
      </c>
    </row>
    <row r="578" spans="2:5">
      <c r="B578" s="220"/>
      <c r="C578" s="217" t="s">
        <v>166</v>
      </c>
      <c r="D578" s="149" t="s">
        <v>157</v>
      </c>
      <c r="E578" s="157">
        <v>0</v>
      </c>
    </row>
    <row r="579" spans="2:5">
      <c r="B579" s="220"/>
      <c r="C579" s="217"/>
      <c r="D579" s="149" t="s">
        <v>158</v>
      </c>
      <c r="E579" s="157">
        <v>0</v>
      </c>
    </row>
    <row r="580" spans="2:5">
      <c r="B580" s="220"/>
      <c r="C580" s="217"/>
      <c r="D580" s="149" t="s">
        <v>159</v>
      </c>
      <c r="E580" s="157">
        <v>0</v>
      </c>
    </row>
    <row r="581" spans="2:5">
      <c r="B581" s="220"/>
      <c r="C581" s="217"/>
      <c r="D581" s="149" t="s">
        <v>160</v>
      </c>
      <c r="E581" s="157">
        <v>0</v>
      </c>
    </row>
    <row r="582" spans="2:5">
      <c r="B582" s="220"/>
      <c r="C582" s="217"/>
      <c r="D582" s="149" t="s">
        <v>161</v>
      </c>
      <c r="E582" s="157">
        <v>1</v>
      </c>
    </row>
    <row r="583" spans="2:5" ht="15" thickBot="1">
      <c r="B583" s="221"/>
      <c r="C583" s="218"/>
      <c r="D583" s="150" t="s">
        <v>162</v>
      </c>
      <c r="E583" s="158">
        <v>1</v>
      </c>
    </row>
    <row r="584" spans="2:5">
      <c r="B584" s="222" t="s">
        <v>44</v>
      </c>
      <c r="C584" s="222" t="s">
        <v>165</v>
      </c>
      <c r="D584" s="144" t="s">
        <v>157</v>
      </c>
      <c r="E584" s="153">
        <v>474</v>
      </c>
    </row>
    <row r="585" spans="2:5">
      <c r="B585" s="223"/>
      <c r="C585" s="223"/>
      <c r="D585" s="145" t="s">
        <v>158</v>
      </c>
      <c r="E585" s="154">
        <v>473</v>
      </c>
    </row>
    <row r="586" spans="2:5">
      <c r="B586" s="223"/>
      <c r="C586" s="223"/>
      <c r="D586" s="145" t="s">
        <v>159</v>
      </c>
      <c r="E586" s="154">
        <v>479</v>
      </c>
    </row>
    <row r="587" spans="2:5">
      <c r="B587" s="223"/>
      <c r="C587" s="223"/>
      <c r="D587" s="145" t="s">
        <v>160</v>
      </c>
      <c r="E587" s="154">
        <v>477</v>
      </c>
    </row>
    <row r="588" spans="2:5">
      <c r="B588" s="223"/>
      <c r="C588" s="223"/>
      <c r="D588" s="145" t="s">
        <v>161</v>
      </c>
      <c r="E588" s="154">
        <v>477</v>
      </c>
    </row>
    <row r="589" spans="2:5">
      <c r="B589" s="223"/>
      <c r="C589" s="223"/>
      <c r="D589" s="145" t="s">
        <v>162</v>
      </c>
      <c r="E589" s="154">
        <v>485</v>
      </c>
    </row>
    <row r="590" spans="2:5">
      <c r="B590" s="223"/>
      <c r="C590" s="223" t="s">
        <v>156</v>
      </c>
      <c r="D590" s="145" t="s">
        <v>157</v>
      </c>
      <c r="E590" s="154">
        <v>464</v>
      </c>
    </row>
    <row r="591" spans="2:5">
      <c r="B591" s="223"/>
      <c r="C591" s="223"/>
      <c r="D591" s="145" t="s">
        <v>158</v>
      </c>
      <c r="E591" s="154">
        <v>459</v>
      </c>
    </row>
    <row r="592" spans="2:5">
      <c r="B592" s="223"/>
      <c r="C592" s="223"/>
      <c r="D592" s="145" t="s">
        <v>159</v>
      </c>
      <c r="E592" s="154">
        <v>456</v>
      </c>
    </row>
    <row r="593" spans="2:5">
      <c r="B593" s="223"/>
      <c r="C593" s="223"/>
      <c r="D593" s="145" t="s">
        <v>160</v>
      </c>
      <c r="E593" s="154">
        <v>448</v>
      </c>
    </row>
    <row r="594" spans="2:5">
      <c r="B594" s="223"/>
      <c r="C594" s="223"/>
      <c r="D594" s="145" t="s">
        <v>161</v>
      </c>
      <c r="E594" s="154">
        <v>448</v>
      </c>
    </row>
    <row r="595" spans="2:5">
      <c r="B595" s="223"/>
      <c r="C595" s="223"/>
      <c r="D595" s="145" t="s">
        <v>162</v>
      </c>
      <c r="E595" s="154">
        <v>447</v>
      </c>
    </row>
    <row r="596" spans="2:5">
      <c r="B596" s="223"/>
      <c r="C596" s="223" t="s">
        <v>166</v>
      </c>
      <c r="D596" s="145" t="s">
        <v>157</v>
      </c>
      <c r="E596" s="154">
        <v>4</v>
      </c>
    </row>
    <row r="597" spans="2:5">
      <c r="B597" s="223"/>
      <c r="C597" s="223"/>
      <c r="D597" s="145" t="s">
        <v>158</v>
      </c>
      <c r="E597" s="154">
        <v>4</v>
      </c>
    </row>
    <row r="598" spans="2:5">
      <c r="B598" s="223"/>
      <c r="C598" s="223"/>
      <c r="D598" s="145" t="s">
        <v>159</v>
      </c>
      <c r="E598" s="154">
        <v>4</v>
      </c>
    </row>
    <row r="599" spans="2:5">
      <c r="B599" s="223"/>
      <c r="C599" s="223"/>
      <c r="D599" s="145" t="s">
        <v>160</v>
      </c>
      <c r="E599" s="154">
        <v>4</v>
      </c>
    </row>
    <row r="600" spans="2:5">
      <c r="B600" s="223"/>
      <c r="C600" s="223"/>
      <c r="D600" s="145" t="s">
        <v>161</v>
      </c>
      <c r="E600" s="154">
        <v>4</v>
      </c>
    </row>
    <row r="601" spans="2:5" ht="15" thickBot="1">
      <c r="B601" s="224"/>
      <c r="C601" s="224"/>
      <c r="D601" s="147" t="s">
        <v>162</v>
      </c>
      <c r="E601" s="155">
        <v>4</v>
      </c>
    </row>
    <row r="602" spans="2:5">
      <c r="B602" s="219" t="s">
        <v>46</v>
      </c>
      <c r="C602" s="225" t="s">
        <v>165</v>
      </c>
      <c r="D602" s="148" t="s">
        <v>157</v>
      </c>
      <c r="E602" s="156">
        <v>429</v>
      </c>
    </row>
    <row r="603" spans="2:5">
      <c r="B603" s="220"/>
      <c r="C603" s="217"/>
      <c r="D603" s="149" t="s">
        <v>158</v>
      </c>
      <c r="E603" s="157">
        <v>434</v>
      </c>
    </row>
    <row r="604" spans="2:5">
      <c r="B604" s="220"/>
      <c r="C604" s="217"/>
      <c r="D604" s="149" t="s">
        <v>159</v>
      </c>
      <c r="E604" s="157">
        <v>436</v>
      </c>
    </row>
    <row r="605" spans="2:5">
      <c r="B605" s="220"/>
      <c r="C605" s="217"/>
      <c r="D605" s="149" t="s">
        <v>160</v>
      </c>
      <c r="E605" s="157">
        <v>439</v>
      </c>
    </row>
    <row r="606" spans="2:5">
      <c r="B606" s="220"/>
      <c r="C606" s="217"/>
      <c r="D606" s="149" t="s">
        <v>161</v>
      </c>
      <c r="E606" s="157">
        <v>436</v>
      </c>
    </row>
    <row r="607" spans="2:5">
      <c r="B607" s="220"/>
      <c r="C607" s="217"/>
      <c r="D607" s="149" t="s">
        <v>162</v>
      </c>
      <c r="E607" s="157">
        <v>442</v>
      </c>
    </row>
    <row r="608" spans="2:5">
      <c r="B608" s="220"/>
      <c r="C608" s="217" t="s">
        <v>156</v>
      </c>
      <c r="D608" s="149" t="s">
        <v>157</v>
      </c>
      <c r="E608" s="157">
        <v>405</v>
      </c>
    </row>
    <row r="609" spans="2:5">
      <c r="B609" s="220"/>
      <c r="C609" s="217"/>
      <c r="D609" s="149" t="s">
        <v>158</v>
      </c>
      <c r="E609" s="157">
        <v>400</v>
      </c>
    </row>
    <row r="610" spans="2:5">
      <c r="B610" s="220"/>
      <c r="C610" s="217"/>
      <c r="D610" s="149" t="s">
        <v>159</v>
      </c>
      <c r="E610" s="157">
        <v>392</v>
      </c>
    </row>
    <row r="611" spans="2:5">
      <c r="B611" s="220"/>
      <c r="C611" s="217"/>
      <c r="D611" s="149" t="s">
        <v>160</v>
      </c>
      <c r="E611" s="157">
        <v>389</v>
      </c>
    </row>
    <row r="612" spans="2:5">
      <c r="B612" s="220"/>
      <c r="C612" s="217"/>
      <c r="D612" s="149" t="s">
        <v>161</v>
      </c>
      <c r="E612" s="157">
        <v>384</v>
      </c>
    </row>
    <row r="613" spans="2:5">
      <c r="B613" s="220"/>
      <c r="C613" s="217"/>
      <c r="D613" s="149" t="s">
        <v>162</v>
      </c>
      <c r="E613" s="157">
        <v>377</v>
      </c>
    </row>
    <row r="614" spans="2:5">
      <c r="B614" s="220"/>
      <c r="C614" s="217" t="s">
        <v>166</v>
      </c>
      <c r="D614" s="149" t="s">
        <v>157</v>
      </c>
      <c r="E614" s="157">
        <v>1</v>
      </c>
    </row>
    <row r="615" spans="2:5">
      <c r="B615" s="220"/>
      <c r="C615" s="217"/>
      <c r="D615" s="149" t="s">
        <v>158</v>
      </c>
      <c r="E615" s="157">
        <v>1</v>
      </c>
    </row>
    <row r="616" spans="2:5">
      <c r="B616" s="220"/>
      <c r="C616" s="217"/>
      <c r="D616" s="149" t="s">
        <v>159</v>
      </c>
      <c r="E616" s="157">
        <v>1</v>
      </c>
    </row>
    <row r="617" spans="2:5">
      <c r="B617" s="220"/>
      <c r="C617" s="217"/>
      <c r="D617" s="149" t="s">
        <v>160</v>
      </c>
      <c r="E617" s="157">
        <v>0</v>
      </c>
    </row>
    <row r="618" spans="2:5">
      <c r="B618" s="220"/>
      <c r="C618" s="217"/>
      <c r="D618" s="149" t="s">
        <v>161</v>
      </c>
      <c r="E618" s="157">
        <v>0</v>
      </c>
    </row>
    <row r="619" spans="2:5" ht="15" thickBot="1">
      <c r="B619" s="221"/>
      <c r="C619" s="218"/>
      <c r="D619" s="150" t="s">
        <v>162</v>
      </c>
      <c r="E619" s="158">
        <v>0</v>
      </c>
    </row>
    <row r="620" spans="2:5">
      <c r="B620" s="222" t="s">
        <v>71</v>
      </c>
      <c r="C620" s="222" t="s">
        <v>156</v>
      </c>
      <c r="D620" s="144" t="s">
        <v>157</v>
      </c>
      <c r="E620" s="153">
        <v>15</v>
      </c>
    </row>
    <row r="621" spans="2:5">
      <c r="B621" s="223"/>
      <c r="C621" s="223"/>
      <c r="D621" s="145" t="s">
        <v>158</v>
      </c>
      <c r="E621" s="154">
        <v>15</v>
      </c>
    </row>
    <row r="622" spans="2:5">
      <c r="B622" s="223"/>
      <c r="C622" s="223"/>
      <c r="D622" s="145" t="s">
        <v>159</v>
      </c>
      <c r="E622" s="154">
        <v>16</v>
      </c>
    </row>
    <row r="623" spans="2:5">
      <c r="B623" s="223"/>
      <c r="C623" s="223"/>
      <c r="D623" s="145" t="s">
        <v>160</v>
      </c>
      <c r="E623" s="154">
        <v>16</v>
      </c>
    </row>
    <row r="624" spans="2:5">
      <c r="B624" s="223"/>
      <c r="C624" s="223"/>
      <c r="D624" s="145" t="s">
        <v>161</v>
      </c>
      <c r="E624" s="154">
        <v>17</v>
      </c>
    </row>
    <row r="625" spans="2:5" ht="15" thickBot="1">
      <c r="B625" s="224"/>
      <c r="C625" s="224"/>
      <c r="D625" s="147" t="s">
        <v>162</v>
      </c>
      <c r="E625" s="155">
        <v>17</v>
      </c>
    </row>
    <row r="626" spans="2:5">
      <c r="B626" s="219" t="s">
        <v>184</v>
      </c>
      <c r="C626" s="225" t="s">
        <v>165</v>
      </c>
      <c r="D626" s="148" t="s">
        <v>157</v>
      </c>
      <c r="E626" s="156">
        <v>324</v>
      </c>
    </row>
    <row r="627" spans="2:5">
      <c r="B627" s="220"/>
      <c r="C627" s="217"/>
      <c r="D627" s="149" t="s">
        <v>158</v>
      </c>
      <c r="E627" s="157">
        <v>328</v>
      </c>
    </row>
    <row r="628" spans="2:5">
      <c r="B628" s="220"/>
      <c r="C628" s="217"/>
      <c r="D628" s="149" t="s">
        <v>159</v>
      </c>
      <c r="E628" s="157">
        <v>325</v>
      </c>
    </row>
    <row r="629" spans="2:5">
      <c r="B629" s="220"/>
      <c r="C629" s="217"/>
      <c r="D629" s="149" t="s">
        <v>160</v>
      </c>
      <c r="E629" s="157">
        <v>328</v>
      </c>
    </row>
    <row r="630" spans="2:5">
      <c r="B630" s="220"/>
      <c r="C630" s="217"/>
      <c r="D630" s="149" t="s">
        <v>161</v>
      </c>
      <c r="E630" s="157">
        <v>326</v>
      </c>
    </row>
    <row r="631" spans="2:5">
      <c r="B631" s="220"/>
      <c r="C631" s="217"/>
      <c r="D631" s="149" t="s">
        <v>162</v>
      </c>
      <c r="E631" s="157">
        <v>324</v>
      </c>
    </row>
    <row r="632" spans="2:5">
      <c r="B632" s="220"/>
      <c r="C632" s="217" t="s">
        <v>156</v>
      </c>
      <c r="D632" s="149" t="s">
        <v>157</v>
      </c>
      <c r="E632" s="157">
        <v>281</v>
      </c>
    </row>
    <row r="633" spans="2:5">
      <c r="B633" s="220"/>
      <c r="C633" s="217"/>
      <c r="D633" s="149" t="s">
        <v>158</v>
      </c>
      <c r="E633" s="157">
        <v>304</v>
      </c>
    </row>
    <row r="634" spans="2:5">
      <c r="B634" s="220"/>
      <c r="C634" s="217"/>
      <c r="D634" s="149" t="s">
        <v>159</v>
      </c>
      <c r="E634" s="157">
        <v>317</v>
      </c>
    </row>
    <row r="635" spans="2:5">
      <c r="B635" s="220"/>
      <c r="C635" s="217"/>
      <c r="D635" s="149" t="s">
        <v>160</v>
      </c>
      <c r="E635" s="157">
        <v>325</v>
      </c>
    </row>
    <row r="636" spans="2:5">
      <c r="B636" s="220"/>
      <c r="C636" s="217"/>
      <c r="D636" s="149" t="s">
        <v>161</v>
      </c>
      <c r="E636" s="157">
        <v>327</v>
      </c>
    </row>
    <row r="637" spans="2:5">
      <c r="B637" s="220"/>
      <c r="C637" s="217"/>
      <c r="D637" s="149" t="s">
        <v>162</v>
      </c>
      <c r="E637" s="157">
        <v>329</v>
      </c>
    </row>
    <row r="638" spans="2:5">
      <c r="B638" s="220"/>
      <c r="C638" s="217" t="s">
        <v>166</v>
      </c>
      <c r="D638" s="149" t="s">
        <v>157</v>
      </c>
      <c r="E638" s="157">
        <v>1</v>
      </c>
    </row>
    <row r="639" spans="2:5">
      <c r="B639" s="220"/>
      <c r="C639" s="217"/>
      <c r="D639" s="149" t="s">
        <v>158</v>
      </c>
      <c r="E639" s="157">
        <v>1</v>
      </c>
    </row>
    <row r="640" spans="2:5">
      <c r="B640" s="220"/>
      <c r="C640" s="217"/>
      <c r="D640" s="149" t="s">
        <v>159</v>
      </c>
      <c r="E640" s="157">
        <v>1</v>
      </c>
    </row>
    <row r="641" spans="2:5">
      <c r="B641" s="220"/>
      <c r="C641" s="217"/>
      <c r="D641" s="149" t="s">
        <v>160</v>
      </c>
      <c r="E641" s="157">
        <v>1</v>
      </c>
    </row>
    <row r="642" spans="2:5">
      <c r="B642" s="220"/>
      <c r="C642" s="217"/>
      <c r="D642" s="149" t="s">
        <v>161</v>
      </c>
      <c r="E642" s="157">
        <v>1</v>
      </c>
    </row>
    <row r="643" spans="2:5" ht="15" thickBot="1">
      <c r="B643" s="221"/>
      <c r="C643" s="218"/>
      <c r="D643" s="150" t="s">
        <v>162</v>
      </c>
      <c r="E643" s="158">
        <v>1</v>
      </c>
    </row>
    <row r="644" spans="2:5">
      <c r="B644" s="222" t="s">
        <v>72</v>
      </c>
      <c r="C644" s="222" t="s">
        <v>156</v>
      </c>
      <c r="D644" s="144" t="s">
        <v>157</v>
      </c>
      <c r="E644" s="153">
        <v>94</v>
      </c>
    </row>
    <row r="645" spans="2:5">
      <c r="B645" s="223"/>
      <c r="C645" s="223"/>
      <c r="D645" s="145" t="s">
        <v>158</v>
      </c>
      <c r="E645" s="154">
        <v>92</v>
      </c>
    </row>
    <row r="646" spans="2:5">
      <c r="B646" s="223"/>
      <c r="C646" s="223"/>
      <c r="D646" s="145" t="s">
        <v>159</v>
      </c>
      <c r="E646" s="154">
        <v>90</v>
      </c>
    </row>
    <row r="647" spans="2:5">
      <c r="B647" s="223"/>
      <c r="C647" s="223"/>
      <c r="D647" s="145" t="s">
        <v>160</v>
      </c>
      <c r="E647" s="154">
        <v>90</v>
      </c>
    </row>
    <row r="648" spans="2:5">
      <c r="B648" s="223"/>
      <c r="C648" s="223"/>
      <c r="D648" s="145" t="s">
        <v>161</v>
      </c>
      <c r="E648" s="154">
        <v>91</v>
      </c>
    </row>
    <row r="649" spans="2:5" ht="15" thickBot="1">
      <c r="B649" s="224"/>
      <c r="C649" s="224"/>
      <c r="D649" s="147" t="s">
        <v>162</v>
      </c>
      <c r="E649" s="155">
        <v>90</v>
      </c>
    </row>
    <row r="650" spans="2:5">
      <c r="B650" s="219" t="s">
        <v>58</v>
      </c>
      <c r="C650" s="225" t="s">
        <v>165</v>
      </c>
      <c r="D650" s="148" t="s">
        <v>157</v>
      </c>
      <c r="E650" s="156">
        <v>180</v>
      </c>
    </row>
    <row r="651" spans="2:5">
      <c r="B651" s="220"/>
      <c r="C651" s="217"/>
      <c r="D651" s="149" t="s">
        <v>158</v>
      </c>
      <c r="E651" s="157">
        <v>179</v>
      </c>
    </row>
    <row r="652" spans="2:5">
      <c r="B652" s="220"/>
      <c r="C652" s="217"/>
      <c r="D652" s="149" t="s">
        <v>159</v>
      </c>
      <c r="E652" s="157">
        <v>175</v>
      </c>
    </row>
    <row r="653" spans="2:5">
      <c r="B653" s="220"/>
      <c r="C653" s="217"/>
      <c r="D653" s="149" t="s">
        <v>160</v>
      </c>
      <c r="E653" s="157">
        <v>181</v>
      </c>
    </row>
    <row r="654" spans="2:5">
      <c r="B654" s="220"/>
      <c r="C654" s="217"/>
      <c r="D654" s="149" t="s">
        <v>161</v>
      </c>
      <c r="E654" s="157">
        <v>187</v>
      </c>
    </row>
    <row r="655" spans="2:5">
      <c r="B655" s="220"/>
      <c r="C655" s="217"/>
      <c r="D655" s="149" t="s">
        <v>162</v>
      </c>
      <c r="E655" s="157">
        <v>191</v>
      </c>
    </row>
    <row r="656" spans="2:5">
      <c r="B656" s="220"/>
      <c r="C656" s="217" t="s">
        <v>156</v>
      </c>
      <c r="D656" s="149" t="s">
        <v>157</v>
      </c>
      <c r="E656" s="157">
        <v>172</v>
      </c>
    </row>
    <row r="657" spans="2:5">
      <c r="B657" s="220"/>
      <c r="C657" s="217"/>
      <c r="D657" s="149" t="s">
        <v>158</v>
      </c>
      <c r="E657" s="157">
        <v>173</v>
      </c>
    </row>
    <row r="658" spans="2:5">
      <c r="B658" s="220"/>
      <c r="C658" s="217"/>
      <c r="D658" s="149" t="s">
        <v>159</v>
      </c>
      <c r="E658" s="157">
        <v>164</v>
      </c>
    </row>
    <row r="659" spans="2:5">
      <c r="B659" s="220"/>
      <c r="C659" s="217"/>
      <c r="D659" s="149" t="s">
        <v>160</v>
      </c>
      <c r="E659" s="157">
        <v>169</v>
      </c>
    </row>
    <row r="660" spans="2:5">
      <c r="B660" s="220"/>
      <c r="C660" s="217"/>
      <c r="D660" s="149" t="s">
        <v>161</v>
      </c>
      <c r="E660" s="157">
        <v>172</v>
      </c>
    </row>
    <row r="661" spans="2:5">
      <c r="B661" s="220"/>
      <c r="C661" s="217"/>
      <c r="D661" s="149" t="s">
        <v>162</v>
      </c>
      <c r="E661" s="157">
        <v>176</v>
      </c>
    </row>
    <row r="662" spans="2:5">
      <c r="B662" s="220"/>
      <c r="C662" s="217" t="s">
        <v>166</v>
      </c>
      <c r="D662" s="149" t="s">
        <v>157</v>
      </c>
      <c r="E662" s="157">
        <v>0</v>
      </c>
    </row>
    <row r="663" spans="2:5">
      <c r="B663" s="220"/>
      <c r="C663" s="217"/>
      <c r="D663" s="149" t="s">
        <v>158</v>
      </c>
      <c r="E663" s="157">
        <v>0</v>
      </c>
    </row>
    <row r="664" spans="2:5">
      <c r="B664" s="220"/>
      <c r="C664" s="217"/>
      <c r="D664" s="149" t="s">
        <v>159</v>
      </c>
      <c r="E664" s="157">
        <v>0</v>
      </c>
    </row>
    <row r="665" spans="2:5">
      <c r="B665" s="220"/>
      <c r="C665" s="217"/>
      <c r="D665" s="149" t="s">
        <v>160</v>
      </c>
      <c r="E665" s="157">
        <v>1</v>
      </c>
    </row>
    <row r="666" spans="2:5">
      <c r="B666" s="220"/>
      <c r="C666" s="217"/>
      <c r="D666" s="149" t="s">
        <v>161</v>
      </c>
      <c r="E666" s="157">
        <v>1</v>
      </c>
    </row>
    <row r="667" spans="2:5" ht="15" thickBot="1">
      <c r="B667" s="221"/>
      <c r="C667" s="218"/>
      <c r="D667" s="150" t="s">
        <v>162</v>
      </c>
      <c r="E667" s="158">
        <v>2</v>
      </c>
    </row>
    <row r="668" spans="2:5">
      <c r="B668" s="222" t="s">
        <v>50</v>
      </c>
      <c r="C668" s="222" t="s">
        <v>165</v>
      </c>
      <c r="D668" s="144" t="s">
        <v>157</v>
      </c>
      <c r="E668" s="153">
        <v>332</v>
      </c>
    </row>
    <row r="669" spans="2:5">
      <c r="B669" s="223"/>
      <c r="C669" s="223"/>
      <c r="D669" s="145" t="s">
        <v>158</v>
      </c>
      <c r="E669" s="154">
        <v>359</v>
      </c>
    </row>
    <row r="670" spans="2:5">
      <c r="B670" s="223"/>
      <c r="C670" s="223"/>
      <c r="D670" s="145" t="s">
        <v>159</v>
      </c>
      <c r="E670" s="154">
        <v>362</v>
      </c>
    </row>
    <row r="671" spans="2:5">
      <c r="B671" s="223"/>
      <c r="C671" s="223"/>
      <c r="D671" s="145" t="s">
        <v>160</v>
      </c>
      <c r="E671" s="154">
        <v>366</v>
      </c>
    </row>
    <row r="672" spans="2:5">
      <c r="B672" s="223"/>
      <c r="C672" s="223"/>
      <c r="D672" s="145" t="s">
        <v>161</v>
      </c>
      <c r="E672" s="154">
        <v>367</v>
      </c>
    </row>
    <row r="673" spans="2:5">
      <c r="B673" s="223"/>
      <c r="C673" s="223"/>
      <c r="D673" s="145" t="s">
        <v>162</v>
      </c>
      <c r="E673" s="154">
        <v>383</v>
      </c>
    </row>
    <row r="674" spans="2:5">
      <c r="B674" s="223"/>
      <c r="C674" s="223" t="s">
        <v>156</v>
      </c>
      <c r="D674" s="145" t="s">
        <v>157</v>
      </c>
      <c r="E674" s="154">
        <v>289</v>
      </c>
    </row>
    <row r="675" spans="2:5">
      <c r="B675" s="223"/>
      <c r="C675" s="223"/>
      <c r="D675" s="145" t="s">
        <v>158</v>
      </c>
      <c r="E675" s="154">
        <v>305</v>
      </c>
    </row>
    <row r="676" spans="2:5">
      <c r="B676" s="223"/>
      <c r="C676" s="223"/>
      <c r="D676" s="145" t="s">
        <v>159</v>
      </c>
      <c r="E676" s="154">
        <v>320</v>
      </c>
    </row>
    <row r="677" spans="2:5">
      <c r="B677" s="223"/>
      <c r="C677" s="223"/>
      <c r="D677" s="145" t="s">
        <v>160</v>
      </c>
      <c r="E677" s="154">
        <v>324</v>
      </c>
    </row>
    <row r="678" spans="2:5">
      <c r="B678" s="223"/>
      <c r="C678" s="223"/>
      <c r="D678" s="145" t="s">
        <v>161</v>
      </c>
      <c r="E678" s="154">
        <v>337</v>
      </c>
    </row>
    <row r="679" spans="2:5">
      <c r="B679" s="223"/>
      <c r="C679" s="223"/>
      <c r="D679" s="145" t="s">
        <v>162</v>
      </c>
      <c r="E679" s="154">
        <v>347</v>
      </c>
    </row>
    <row r="680" spans="2:5">
      <c r="B680" s="223"/>
      <c r="C680" s="223" t="s">
        <v>166</v>
      </c>
      <c r="D680" s="145" t="s">
        <v>157</v>
      </c>
      <c r="E680" s="154">
        <v>5</v>
      </c>
    </row>
    <row r="681" spans="2:5">
      <c r="B681" s="223"/>
      <c r="C681" s="223"/>
      <c r="D681" s="145" t="s">
        <v>158</v>
      </c>
      <c r="E681" s="154">
        <v>5</v>
      </c>
    </row>
    <row r="682" spans="2:5">
      <c r="B682" s="223"/>
      <c r="C682" s="223"/>
      <c r="D682" s="145" t="s">
        <v>159</v>
      </c>
      <c r="E682" s="154">
        <v>5</v>
      </c>
    </row>
    <row r="683" spans="2:5">
      <c r="B683" s="223"/>
      <c r="C683" s="223"/>
      <c r="D683" s="145" t="s">
        <v>160</v>
      </c>
      <c r="E683" s="154">
        <v>6</v>
      </c>
    </row>
    <row r="684" spans="2:5">
      <c r="B684" s="223"/>
      <c r="C684" s="223"/>
      <c r="D684" s="145" t="s">
        <v>161</v>
      </c>
      <c r="E684" s="154">
        <v>5</v>
      </c>
    </row>
    <row r="685" spans="2:5" ht="15" thickBot="1">
      <c r="B685" s="224"/>
      <c r="C685" s="224"/>
      <c r="D685" s="147" t="s">
        <v>162</v>
      </c>
      <c r="E685" s="155">
        <v>6</v>
      </c>
    </row>
    <row r="686" spans="2:5">
      <c r="B686" s="219" t="s">
        <v>185</v>
      </c>
      <c r="C686" s="225" t="s">
        <v>165</v>
      </c>
      <c r="D686" s="148" t="s">
        <v>157</v>
      </c>
      <c r="E686" s="156">
        <v>35</v>
      </c>
    </row>
    <row r="687" spans="2:5">
      <c r="B687" s="220"/>
      <c r="C687" s="217"/>
      <c r="D687" s="149" t="s">
        <v>158</v>
      </c>
      <c r="E687" s="157">
        <v>35</v>
      </c>
    </row>
    <row r="688" spans="2:5">
      <c r="B688" s="220"/>
      <c r="C688" s="217"/>
      <c r="D688" s="149" t="s">
        <v>159</v>
      </c>
      <c r="E688" s="157">
        <v>33</v>
      </c>
    </row>
    <row r="689" spans="2:5">
      <c r="B689" s="220"/>
      <c r="C689" s="217"/>
      <c r="D689" s="149" t="s">
        <v>160</v>
      </c>
      <c r="E689" s="157">
        <v>34</v>
      </c>
    </row>
    <row r="690" spans="2:5">
      <c r="B690" s="220"/>
      <c r="C690" s="217"/>
      <c r="D690" s="149" t="s">
        <v>161</v>
      </c>
      <c r="E690" s="157">
        <v>30</v>
      </c>
    </row>
    <row r="691" spans="2:5">
      <c r="B691" s="220"/>
      <c r="C691" s="217"/>
      <c r="D691" s="149" t="s">
        <v>162</v>
      </c>
      <c r="E691" s="157">
        <v>31</v>
      </c>
    </row>
    <row r="692" spans="2:5">
      <c r="B692" s="220"/>
      <c r="C692" s="217" t="s">
        <v>156</v>
      </c>
      <c r="D692" s="149" t="s">
        <v>157</v>
      </c>
      <c r="E692" s="157">
        <v>26</v>
      </c>
    </row>
    <row r="693" spans="2:5">
      <c r="B693" s="220"/>
      <c r="C693" s="217"/>
      <c r="D693" s="149" t="s">
        <v>158</v>
      </c>
      <c r="E693" s="157">
        <v>25</v>
      </c>
    </row>
    <row r="694" spans="2:5">
      <c r="B694" s="220"/>
      <c r="C694" s="217"/>
      <c r="D694" s="149" t="s">
        <v>159</v>
      </c>
      <c r="E694" s="157">
        <v>25</v>
      </c>
    </row>
    <row r="695" spans="2:5">
      <c r="B695" s="220"/>
      <c r="C695" s="217"/>
      <c r="D695" s="149" t="s">
        <v>160</v>
      </c>
      <c r="E695" s="157">
        <v>25</v>
      </c>
    </row>
    <row r="696" spans="2:5">
      <c r="B696" s="220"/>
      <c r="C696" s="217"/>
      <c r="D696" s="149" t="s">
        <v>161</v>
      </c>
      <c r="E696" s="157">
        <v>24</v>
      </c>
    </row>
    <row r="697" spans="2:5">
      <c r="B697" s="220"/>
      <c r="C697" s="217"/>
      <c r="D697" s="149" t="s">
        <v>162</v>
      </c>
      <c r="E697" s="157">
        <v>24</v>
      </c>
    </row>
    <row r="698" spans="2:5">
      <c r="B698" s="220"/>
      <c r="C698" s="217" t="s">
        <v>166</v>
      </c>
      <c r="D698" s="149" t="s">
        <v>157</v>
      </c>
      <c r="E698" s="157">
        <v>1</v>
      </c>
    </row>
    <row r="699" spans="2:5">
      <c r="B699" s="220"/>
      <c r="C699" s="217"/>
      <c r="D699" s="149" t="s">
        <v>158</v>
      </c>
      <c r="E699" s="157">
        <v>1</v>
      </c>
    </row>
    <row r="700" spans="2:5">
      <c r="B700" s="220"/>
      <c r="C700" s="217"/>
      <c r="D700" s="149" t="s">
        <v>159</v>
      </c>
      <c r="E700" s="157">
        <v>1</v>
      </c>
    </row>
    <row r="701" spans="2:5">
      <c r="B701" s="220"/>
      <c r="C701" s="217"/>
      <c r="D701" s="149" t="s">
        <v>160</v>
      </c>
      <c r="E701" s="157">
        <v>1</v>
      </c>
    </row>
    <row r="702" spans="2:5">
      <c r="B702" s="220"/>
      <c r="C702" s="217"/>
      <c r="D702" s="149" t="s">
        <v>161</v>
      </c>
      <c r="E702" s="157">
        <v>1</v>
      </c>
    </row>
    <row r="703" spans="2:5" ht="15" thickBot="1">
      <c r="B703" s="221"/>
      <c r="C703" s="218"/>
      <c r="D703" s="150" t="s">
        <v>162</v>
      </c>
      <c r="E703" s="158">
        <v>1</v>
      </c>
    </row>
    <row r="704" spans="2:5">
      <c r="B704" s="222" t="s">
        <v>59</v>
      </c>
      <c r="C704" s="222" t="s">
        <v>165</v>
      </c>
      <c r="D704" s="144" t="s">
        <v>157</v>
      </c>
      <c r="E704" s="153">
        <v>38</v>
      </c>
    </row>
    <row r="705" spans="2:5">
      <c r="B705" s="223"/>
      <c r="C705" s="223"/>
      <c r="D705" s="145" t="s">
        <v>158</v>
      </c>
      <c r="E705" s="154">
        <v>39</v>
      </c>
    </row>
    <row r="706" spans="2:5">
      <c r="B706" s="223"/>
      <c r="C706" s="223"/>
      <c r="D706" s="145" t="s">
        <v>159</v>
      </c>
      <c r="E706" s="154">
        <v>38</v>
      </c>
    </row>
    <row r="707" spans="2:5">
      <c r="B707" s="223"/>
      <c r="C707" s="223"/>
      <c r="D707" s="145" t="s">
        <v>160</v>
      </c>
      <c r="E707" s="154">
        <v>36</v>
      </c>
    </row>
    <row r="708" spans="2:5">
      <c r="B708" s="223"/>
      <c r="C708" s="223"/>
      <c r="D708" s="145" t="s">
        <v>161</v>
      </c>
      <c r="E708" s="154">
        <v>39</v>
      </c>
    </row>
    <row r="709" spans="2:5">
      <c r="B709" s="223"/>
      <c r="C709" s="223"/>
      <c r="D709" s="145" t="s">
        <v>162</v>
      </c>
      <c r="E709" s="154">
        <v>42</v>
      </c>
    </row>
    <row r="710" spans="2:5">
      <c r="B710" s="223"/>
      <c r="C710" s="223" t="s">
        <v>156</v>
      </c>
      <c r="D710" s="145" t="s">
        <v>157</v>
      </c>
      <c r="E710" s="154">
        <v>38</v>
      </c>
    </row>
    <row r="711" spans="2:5">
      <c r="B711" s="223"/>
      <c r="C711" s="223"/>
      <c r="D711" s="145" t="s">
        <v>158</v>
      </c>
      <c r="E711" s="154">
        <v>39</v>
      </c>
    </row>
    <row r="712" spans="2:5">
      <c r="B712" s="223"/>
      <c r="C712" s="223"/>
      <c r="D712" s="145" t="s">
        <v>159</v>
      </c>
      <c r="E712" s="154">
        <v>39</v>
      </c>
    </row>
    <row r="713" spans="2:5">
      <c r="B713" s="223"/>
      <c r="C713" s="223"/>
      <c r="D713" s="145" t="s">
        <v>160</v>
      </c>
      <c r="E713" s="154">
        <v>39</v>
      </c>
    </row>
    <row r="714" spans="2:5">
      <c r="B714" s="223"/>
      <c r="C714" s="223"/>
      <c r="D714" s="145" t="s">
        <v>161</v>
      </c>
      <c r="E714" s="154">
        <v>39</v>
      </c>
    </row>
    <row r="715" spans="2:5">
      <c r="B715" s="223"/>
      <c r="C715" s="223"/>
      <c r="D715" s="145" t="s">
        <v>162</v>
      </c>
      <c r="E715" s="154">
        <v>41</v>
      </c>
    </row>
    <row r="716" spans="2:5">
      <c r="B716" s="223"/>
      <c r="C716" s="223" t="s">
        <v>166</v>
      </c>
      <c r="D716" s="145" t="s">
        <v>157</v>
      </c>
      <c r="E716" s="154">
        <v>3</v>
      </c>
    </row>
    <row r="717" spans="2:5">
      <c r="B717" s="223"/>
      <c r="C717" s="223"/>
      <c r="D717" s="145" t="s">
        <v>158</v>
      </c>
      <c r="E717" s="154">
        <v>3</v>
      </c>
    </row>
    <row r="718" spans="2:5">
      <c r="B718" s="223"/>
      <c r="C718" s="223"/>
      <c r="D718" s="145" t="s">
        <v>159</v>
      </c>
      <c r="E718" s="154">
        <v>3</v>
      </c>
    </row>
    <row r="719" spans="2:5">
      <c r="B719" s="223"/>
      <c r="C719" s="223"/>
      <c r="D719" s="145" t="s">
        <v>160</v>
      </c>
      <c r="E719" s="154">
        <v>3</v>
      </c>
    </row>
    <row r="720" spans="2:5">
      <c r="B720" s="223"/>
      <c r="C720" s="223"/>
      <c r="D720" s="145" t="s">
        <v>161</v>
      </c>
      <c r="E720" s="154">
        <v>3</v>
      </c>
    </row>
    <row r="721" spans="2:5" ht="15" thickBot="1">
      <c r="B721" s="224"/>
      <c r="C721" s="224"/>
      <c r="D721" s="147" t="s">
        <v>162</v>
      </c>
      <c r="E721" s="155">
        <v>3</v>
      </c>
    </row>
    <row r="722" spans="2:5">
      <c r="B722" s="219" t="s">
        <v>186</v>
      </c>
      <c r="C722" s="225" t="s">
        <v>165</v>
      </c>
      <c r="D722" s="148" t="s">
        <v>157</v>
      </c>
      <c r="E722" s="156">
        <v>45</v>
      </c>
    </row>
    <row r="723" spans="2:5">
      <c r="B723" s="220"/>
      <c r="C723" s="217"/>
      <c r="D723" s="149" t="s">
        <v>158</v>
      </c>
      <c r="E723" s="157">
        <v>46</v>
      </c>
    </row>
    <row r="724" spans="2:5">
      <c r="B724" s="220"/>
      <c r="C724" s="217"/>
      <c r="D724" s="149" t="s">
        <v>159</v>
      </c>
      <c r="E724" s="157">
        <v>46</v>
      </c>
    </row>
    <row r="725" spans="2:5">
      <c r="B725" s="220"/>
      <c r="C725" s="217"/>
      <c r="D725" s="149" t="s">
        <v>160</v>
      </c>
      <c r="E725" s="157">
        <v>50</v>
      </c>
    </row>
    <row r="726" spans="2:5">
      <c r="B726" s="220"/>
      <c r="C726" s="217"/>
      <c r="D726" s="149" t="s">
        <v>161</v>
      </c>
      <c r="E726" s="157">
        <v>51</v>
      </c>
    </row>
    <row r="727" spans="2:5">
      <c r="B727" s="220"/>
      <c r="C727" s="217"/>
      <c r="D727" s="149" t="s">
        <v>162</v>
      </c>
      <c r="E727" s="157">
        <v>52</v>
      </c>
    </row>
    <row r="728" spans="2:5">
      <c r="B728" s="220"/>
      <c r="C728" s="217" t="s">
        <v>156</v>
      </c>
      <c r="D728" s="149" t="s">
        <v>157</v>
      </c>
      <c r="E728" s="157">
        <v>30</v>
      </c>
    </row>
    <row r="729" spans="2:5">
      <c r="B729" s="220"/>
      <c r="C729" s="217"/>
      <c r="D729" s="149" t="s">
        <v>158</v>
      </c>
      <c r="E729" s="157">
        <v>32</v>
      </c>
    </row>
    <row r="730" spans="2:5">
      <c r="B730" s="220"/>
      <c r="C730" s="217"/>
      <c r="D730" s="149" t="s">
        <v>159</v>
      </c>
      <c r="E730" s="157">
        <v>30</v>
      </c>
    </row>
    <row r="731" spans="2:5">
      <c r="B731" s="220"/>
      <c r="C731" s="217"/>
      <c r="D731" s="149" t="s">
        <v>160</v>
      </c>
      <c r="E731" s="157">
        <v>34</v>
      </c>
    </row>
    <row r="732" spans="2:5">
      <c r="B732" s="220"/>
      <c r="C732" s="217"/>
      <c r="D732" s="149" t="s">
        <v>161</v>
      </c>
      <c r="E732" s="157">
        <v>33</v>
      </c>
    </row>
    <row r="733" spans="2:5" ht="15" thickBot="1">
      <c r="B733" s="221"/>
      <c r="C733" s="218"/>
      <c r="D733" s="150" t="s">
        <v>162</v>
      </c>
      <c r="E733" s="158">
        <v>36</v>
      </c>
    </row>
    <row r="734" spans="2:5">
      <c r="B734" s="222" t="s">
        <v>51</v>
      </c>
      <c r="C734" s="222" t="s">
        <v>165</v>
      </c>
      <c r="D734" s="144" t="s">
        <v>157</v>
      </c>
      <c r="E734" s="153">
        <v>185</v>
      </c>
    </row>
    <row r="735" spans="2:5">
      <c r="B735" s="223"/>
      <c r="C735" s="223"/>
      <c r="D735" s="145" t="s">
        <v>158</v>
      </c>
      <c r="E735" s="154">
        <v>188</v>
      </c>
    </row>
    <row r="736" spans="2:5">
      <c r="B736" s="223"/>
      <c r="C736" s="223"/>
      <c r="D736" s="145" t="s">
        <v>159</v>
      </c>
      <c r="E736" s="154">
        <v>192</v>
      </c>
    </row>
    <row r="737" spans="2:5">
      <c r="B737" s="223"/>
      <c r="C737" s="223"/>
      <c r="D737" s="145" t="s">
        <v>160</v>
      </c>
      <c r="E737" s="154">
        <v>193</v>
      </c>
    </row>
    <row r="738" spans="2:5">
      <c r="B738" s="223"/>
      <c r="C738" s="223"/>
      <c r="D738" s="145" t="s">
        <v>161</v>
      </c>
      <c r="E738" s="154">
        <v>195</v>
      </c>
    </row>
    <row r="739" spans="2:5">
      <c r="B739" s="223"/>
      <c r="C739" s="223"/>
      <c r="D739" s="145" t="s">
        <v>162</v>
      </c>
      <c r="E739" s="154">
        <v>192</v>
      </c>
    </row>
    <row r="740" spans="2:5">
      <c r="B740" s="223"/>
      <c r="C740" s="223" t="s">
        <v>156</v>
      </c>
      <c r="D740" s="145" t="s">
        <v>157</v>
      </c>
      <c r="E740" s="154">
        <v>526</v>
      </c>
    </row>
    <row r="741" spans="2:5">
      <c r="B741" s="223"/>
      <c r="C741" s="223"/>
      <c r="D741" s="145" t="s">
        <v>158</v>
      </c>
      <c r="E741" s="154">
        <v>533</v>
      </c>
    </row>
    <row r="742" spans="2:5">
      <c r="B742" s="223"/>
      <c r="C742" s="223"/>
      <c r="D742" s="145" t="s">
        <v>159</v>
      </c>
      <c r="E742" s="154">
        <v>521</v>
      </c>
    </row>
    <row r="743" spans="2:5">
      <c r="B743" s="223"/>
      <c r="C743" s="223"/>
      <c r="D743" s="145" t="s">
        <v>160</v>
      </c>
      <c r="E743" s="154">
        <v>513</v>
      </c>
    </row>
    <row r="744" spans="2:5">
      <c r="B744" s="223"/>
      <c r="C744" s="223"/>
      <c r="D744" s="145" t="s">
        <v>161</v>
      </c>
      <c r="E744" s="154">
        <v>507</v>
      </c>
    </row>
    <row r="745" spans="2:5">
      <c r="B745" s="223"/>
      <c r="C745" s="223"/>
      <c r="D745" s="145" t="s">
        <v>162</v>
      </c>
      <c r="E745" s="154">
        <v>514</v>
      </c>
    </row>
    <row r="746" spans="2:5">
      <c r="B746" s="223"/>
      <c r="C746" s="223" t="s">
        <v>166</v>
      </c>
      <c r="D746" s="145" t="s">
        <v>157</v>
      </c>
      <c r="E746" s="154">
        <v>4</v>
      </c>
    </row>
    <row r="747" spans="2:5">
      <c r="B747" s="223"/>
      <c r="C747" s="223"/>
      <c r="D747" s="145" t="s">
        <v>158</v>
      </c>
      <c r="E747" s="154">
        <v>4</v>
      </c>
    </row>
    <row r="748" spans="2:5">
      <c r="B748" s="223"/>
      <c r="C748" s="223"/>
      <c r="D748" s="145" t="s">
        <v>159</v>
      </c>
      <c r="E748" s="154">
        <v>4</v>
      </c>
    </row>
    <row r="749" spans="2:5">
      <c r="B749" s="223"/>
      <c r="C749" s="223"/>
      <c r="D749" s="145" t="s">
        <v>160</v>
      </c>
      <c r="E749" s="154">
        <v>4</v>
      </c>
    </row>
    <row r="750" spans="2:5">
      <c r="B750" s="223"/>
      <c r="C750" s="223"/>
      <c r="D750" s="145" t="s">
        <v>161</v>
      </c>
      <c r="E750" s="154">
        <v>4</v>
      </c>
    </row>
    <row r="751" spans="2:5" ht="15" thickBot="1">
      <c r="B751" s="224"/>
      <c r="C751" s="224"/>
      <c r="D751" s="147" t="s">
        <v>162</v>
      </c>
      <c r="E751" s="155">
        <v>4</v>
      </c>
    </row>
    <row r="752" spans="2:5">
      <c r="B752" s="219" t="s">
        <v>52</v>
      </c>
      <c r="C752" s="225" t="s">
        <v>165</v>
      </c>
      <c r="D752" s="148" t="s">
        <v>157</v>
      </c>
      <c r="E752" s="156">
        <v>501</v>
      </c>
    </row>
    <row r="753" spans="2:5">
      <c r="B753" s="220"/>
      <c r="C753" s="217"/>
      <c r="D753" s="149" t="s">
        <v>158</v>
      </c>
      <c r="E753" s="157">
        <v>503</v>
      </c>
    </row>
    <row r="754" spans="2:5">
      <c r="B754" s="220"/>
      <c r="C754" s="217"/>
      <c r="D754" s="149" t="s">
        <v>159</v>
      </c>
      <c r="E754" s="157">
        <v>522</v>
      </c>
    </row>
    <row r="755" spans="2:5">
      <c r="B755" s="220"/>
      <c r="C755" s="217"/>
      <c r="D755" s="149" t="s">
        <v>160</v>
      </c>
      <c r="E755" s="157">
        <v>519</v>
      </c>
    </row>
    <row r="756" spans="2:5">
      <c r="B756" s="220"/>
      <c r="C756" s="217"/>
      <c r="D756" s="149" t="s">
        <v>161</v>
      </c>
      <c r="E756" s="157">
        <v>486</v>
      </c>
    </row>
    <row r="757" spans="2:5">
      <c r="B757" s="220"/>
      <c r="C757" s="217"/>
      <c r="D757" s="149" t="s">
        <v>162</v>
      </c>
      <c r="E757" s="157">
        <v>491</v>
      </c>
    </row>
    <row r="758" spans="2:5">
      <c r="B758" s="220"/>
      <c r="C758" s="217" t="s">
        <v>156</v>
      </c>
      <c r="D758" s="149" t="s">
        <v>157</v>
      </c>
      <c r="E758" s="157">
        <v>447</v>
      </c>
    </row>
    <row r="759" spans="2:5">
      <c r="B759" s="220"/>
      <c r="C759" s="217"/>
      <c r="D759" s="149" t="s">
        <v>158</v>
      </c>
      <c r="E759" s="157">
        <v>449</v>
      </c>
    </row>
    <row r="760" spans="2:5">
      <c r="B760" s="220"/>
      <c r="C760" s="217"/>
      <c r="D760" s="149" t="s">
        <v>159</v>
      </c>
      <c r="E760" s="157">
        <v>446</v>
      </c>
    </row>
    <row r="761" spans="2:5">
      <c r="B761" s="220"/>
      <c r="C761" s="217"/>
      <c r="D761" s="149" t="s">
        <v>160</v>
      </c>
      <c r="E761" s="157">
        <v>450</v>
      </c>
    </row>
    <row r="762" spans="2:5">
      <c r="B762" s="220"/>
      <c r="C762" s="217"/>
      <c r="D762" s="149" t="s">
        <v>161</v>
      </c>
      <c r="E762" s="157">
        <v>446</v>
      </c>
    </row>
    <row r="763" spans="2:5">
      <c r="B763" s="220"/>
      <c r="C763" s="217"/>
      <c r="D763" s="149" t="s">
        <v>162</v>
      </c>
      <c r="E763" s="157">
        <v>453</v>
      </c>
    </row>
    <row r="764" spans="2:5">
      <c r="B764" s="220"/>
      <c r="C764" s="217" t="s">
        <v>166</v>
      </c>
      <c r="D764" s="149" t="s">
        <v>157</v>
      </c>
      <c r="E764" s="157">
        <v>18</v>
      </c>
    </row>
    <row r="765" spans="2:5">
      <c r="B765" s="220"/>
      <c r="C765" s="217"/>
      <c r="D765" s="149" t="s">
        <v>158</v>
      </c>
      <c r="E765" s="157">
        <v>18</v>
      </c>
    </row>
    <row r="766" spans="2:5">
      <c r="B766" s="220"/>
      <c r="C766" s="217"/>
      <c r="D766" s="149" t="s">
        <v>159</v>
      </c>
      <c r="E766" s="157">
        <v>17</v>
      </c>
    </row>
    <row r="767" spans="2:5">
      <c r="B767" s="220"/>
      <c r="C767" s="217"/>
      <c r="D767" s="149" t="s">
        <v>160</v>
      </c>
      <c r="E767" s="157">
        <v>16</v>
      </c>
    </row>
    <row r="768" spans="2:5">
      <c r="B768" s="220"/>
      <c r="C768" s="217"/>
      <c r="D768" s="149" t="s">
        <v>161</v>
      </c>
      <c r="E768" s="157">
        <v>17</v>
      </c>
    </row>
    <row r="769" spans="2:5" ht="15" thickBot="1">
      <c r="B769" s="221"/>
      <c r="C769" s="218"/>
      <c r="D769" s="150" t="s">
        <v>162</v>
      </c>
      <c r="E769" s="158">
        <v>17</v>
      </c>
    </row>
    <row r="770" spans="2:5">
      <c r="B770" s="222" t="s">
        <v>73</v>
      </c>
      <c r="C770" s="222" t="s">
        <v>165</v>
      </c>
      <c r="D770" s="144" t="s">
        <v>157</v>
      </c>
      <c r="E770" s="153">
        <v>1</v>
      </c>
    </row>
    <row r="771" spans="2:5">
      <c r="B771" s="223"/>
      <c r="C771" s="223"/>
      <c r="D771" s="145" t="s">
        <v>158</v>
      </c>
      <c r="E771" s="154">
        <v>2</v>
      </c>
    </row>
    <row r="772" spans="2:5">
      <c r="B772" s="223"/>
      <c r="C772" s="223"/>
      <c r="D772" s="145" t="s">
        <v>159</v>
      </c>
      <c r="E772" s="154">
        <v>2</v>
      </c>
    </row>
    <row r="773" spans="2:5">
      <c r="B773" s="223"/>
      <c r="C773" s="223"/>
      <c r="D773" s="145" t="s">
        <v>160</v>
      </c>
      <c r="E773" s="154">
        <v>2</v>
      </c>
    </row>
    <row r="774" spans="2:5">
      <c r="B774" s="223"/>
      <c r="C774" s="223"/>
      <c r="D774" s="145" t="s">
        <v>161</v>
      </c>
      <c r="E774" s="154">
        <v>2</v>
      </c>
    </row>
    <row r="775" spans="2:5">
      <c r="B775" s="223"/>
      <c r="C775" s="223"/>
      <c r="D775" s="145" t="s">
        <v>162</v>
      </c>
      <c r="E775" s="154">
        <v>2</v>
      </c>
    </row>
    <row r="776" spans="2:5">
      <c r="B776" s="223"/>
      <c r="C776" s="223" t="s">
        <v>156</v>
      </c>
      <c r="D776" s="145" t="s">
        <v>157</v>
      </c>
      <c r="E776" s="154">
        <v>200</v>
      </c>
    </row>
    <row r="777" spans="2:5">
      <c r="B777" s="223"/>
      <c r="C777" s="223"/>
      <c r="D777" s="145" t="s">
        <v>158</v>
      </c>
      <c r="E777" s="154">
        <v>199</v>
      </c>
    </row>
    <row r="778" spans="2:5">
      <c r="B778" s="223"/>
      <c r="C778" s="223"/>
      <c r="D778" s="145" t="s">
        <v>159</v>
      </c>
      <c r="E778" s="154">
        <v>196</v>
      </c>
    </row>
    <row r="779" spans="2:5">
      <c r="B779" s="223"/>
      <c r="C779" s="223"/>
      <c r="D779" s="145" t="s">
        <v>160</v>
      </c>
      <c r="E779" s="154">
        <v>203</v>
      </c>
    </row>
    <row r="780" spans="2:5">
      <c r="B780" s="223"/>
      <c r="C780" s="223"/>
      <c r="D780" s="145" t="s">
        <v>161</v>
      </c>
      <c r="E780" s="154">
        <v>206</v>
      </c>
    </row>
    <row r="781" spans="2:5">
      <c r="B781" s="223"/>
      <c r="C781" s="223"/>
      <c r="D781" s="145" t="s">
        <v>162</v>
      </c>
      <c r="E781" s="154">
        <v>212</v>
      </c>
    </row>
    <row r="782" spans="2:5">
      <c r="B782" s="223"/>
      <c r="C782" s="223" t="s">
        <v>166</v>
      </c>
      <c r="D782" s="145" t="s">
        <v>157</v>
      </c>
      <c r="E782" s="154">
        <v>8</v>
      </c>
    </row>
    <row r="783" spans="2:5">
      <c r="B783" s="223"/>
      <c r="C783" s="223"/>
      <c r="D783" s="145" t="s">
        <v>158</v>
      </c>
      <c r="E783" s="154">
        <v>8</v>
      </c>
    </row>
    <row r="784" spans="2:5">
      <c r="B784" s="223"/>
      <c r="C784" s="223"/>
      <c r="D784" s="145" t="s">
        <v>159</v>
      </c>
      <c r="E784" s="154">
        <v>8</v>
      </c>
    </row>
    <row r="785" spans="2:5">
      <c r="B785" s="223"/>
      <c r="C785" s="223"/>
      <c r="D785" s="145" t="s">
        <v>160</v>
      </c>
      <c r="E785" s="154">
        <v>8</v>
      </c>
    </row>
    <row r="786" spans="2:5">
      <c r="B786" s="223"/>
      <c r="C786" s="223"/>
      <c r="D786" s="145" t="s">
        <v>161</v>
      </c>
      <c r="E786" s="154">
        <v>8</v>
      </c>
    </row>
    <row r="787" spans="2:5" ht="15" thickBot="1">
      <c r="B787" s="224"/>
      <c r="C787" s="224"/>
      <c r="D787" s="147" t="s">
        <v>162</v>
      </c>
      <c r="E787" s="155">
        <v>8</v>
      </c>
    </row>
    <row r="788" spans="2:5">
      <c r="B788" s="219" t="s">
        <v>187</v>
      </c>
      <c r="C788" s="225" t="s">
        <v>156</v>
      </c>
      <c r="D788" s="148" t="s">
        <v>157</v>
      </c>
      <c r="E788" s="156">
        <v>6</v>
      </c>
    </row>
    <row r="789" spans="2:5">
      <c r="B789" s="220"/>
      <c r="C789" s="217"/>
      <c r="D789" s="149" t="s">
        <v>158</v>
      </c>
      <c r="E789" s="157">
        <v>6</v>
      </c>
    </row>
    <row r="790" spans="2:5">
      <c r="B790" s="220"/>
      <c r="C790" s="217"/>
      <c r="D790" s="149" t="s">
        <v>159</v>
      </c>
      <c r="E790" s="157">
        <v>6</v>
      </c>
    </row>
    <row r="791" spans="2:5">
      <c r="B791" s="220"/>
      <c r="C791" s="217"/>
      <c r="D791" s="149" t="s">
        <v>160</v>
      </c>
      <c r="E791" s="157">
        <v>7</v>
      </c>
    </row>
    <row r="792" spans="2:5">
      <c r="B792" s="220"/>
      <c r="C792" s="217"/>
      <c r="D792" s="149" t="s">
        <v>161</v>
      </c>
      <c r="E792" s="157">
        <v>7</v>
      </c>
    </row>
    <row r="793" spans="2:5">
      <c r="B793" s="220"/>
      <c r="C793" s="217"/>
      <c r="D793" s="149" t="s">
        <v>162</v>
      </c>
      <c r="E793" s="157">
        <v>7</v>
      </c>
    </row>
    <row r="794" spans="2:5">
      <c r="B794" s="220"/>
      <c r="C794" s="217" t="s">
        <v>188</v>
      </c>
      <c r="D794" s="149" t="s">
        <v>157</v>
      </c>
      <c r="E794" s="157">
        <v>2</v>
      </c>
    </row>
    <row r="795" spans="2:5">
      <c r="B795" s="220"/>
      <c r="C795" s="217"/>
      <c r="D795" s="149" t="s">
        <v>158</v>
      </c>
      <c r="E795" s="157">
        <v>2</v>
      </c>
    </row>
    <row r="796" spans="2:5">
      <c r="B796" s="220"/>
      <c r="C796" s="217"/>
      <c r="D796" s="149" t="s">
        <v>159</v>
      </c>
      <c r="E796" s="157">
        <v>2</v>
      </c>
    </row>
    <row r="797" spans="2:5">
      <c r="B797" s="220"/>
      <c r="C797" s="217"/>
      <c r="D797" s="149" t="s">
        <v>160</v>
      </c>
      <c r="E797" s="157">
        <v>2</v>
      </c>
    </row>
    <row r="798" spans="2:5">
      <c r="B798" s="220"/>
      <c r="C798" s="217"/>
      <c r="D798" s="149" t="s">
        <v>161</v>
      </c>
      <c r="E798" s="157">
        <v>2</v>
      </c>
    </row>
    <row r="799" spans="2:5">
      <c r="B799" s="220"/>
      <c r="C799" s="217"/>
      <c r="D799" s="149" t="s">
        <v>162</v>
      </c>
      <c r="E799" s="157">
        <v>2</v>
      </c>
    </row>
    <row r="800" spans="2:5">
      <c r="B800" s="220"/>
      <c r="C800" s="217" t="s">
        <v>189</v>
      </c>
      <c r="D800" s="149" t="s">
        <v>157</v>
      </c>
      <c r="E800" s="157">
        <v>1</v>
      </c>
    </row>
    <row r="801" spans="2:5">
      <c r="B801" s="220"/>
      <c r="C801" s="217"/>
      <c r="D801" s="149" t="s">
        <v>158</v>
      </c>
      <c r="E801" s="157">
        <v>1</v>
      </c>
    </row>
    <row r="802" spans="2:5">
      <c r="B802" s="220"/>
      <c r="C802" s="217"/>
      <c r="D802" s="149" t="s">
        <v>159</v>
      </c>
      <c r="E802" s="157">
        <v>1</v>
      </c>
    </row>
    <row r="803" spans="2:5">
      <c r="B803" s="220"/>
      <c r="C803" s="217"/>
      <c r="D803" s="149" t="s">
        <v>160</v>
      </c>
      <c r="E803" s="157">
        <v>1</v>
      </c>
    </row>
    <row r="804" spans="2:5">
      <c r="B804" s="220"/>
      <c r="C804" s="217"/>
      <c r="D804" s="149" t="s">
        <v>161</v>
      </c>
      <c r="E804" s="157">
        <v>1</v>
      </c>
    </row>
    <row r="805" spans="2:5" ht="15" thickBot="1">
      <c r="B805" s="221"/>
      <c r="C805" s="218"/>
      <c r="D805" s="150" t="s">
        <v>162</v>
      </c>
      <c r="E805" s="158">
        <v>1</v>
      </c>
    </row>
    <row r="806" spans="2:5">
      <c r="B806" s="222" t="s">
        <v>190</v>
      </c>
      <c r="C806" s="222" t="s">
        <v>165</v>
      </c>
      <c r="D806" s="144" t="s">
        <v>157</v>
      </c>
      <c r="E806" s="153">
        <v>23</v>
      </c>
    </row>
    <row r="807" spans="2:5">
      <c r="B807" s="223"/>
      <c r="C807" s="223"/>
      <c r="D807" s="145" t="s">
        <v>158</v>
      </c>
      <c r="E807" s="154">
        <v>24</v>
      </c>
    </row>
    <row r="808" spans="2:5">
      <c r="B808" s="223"/>
      <c r="C808" s="223"/>
      <c r="D808" s="145" t="s">
        <v>159</v>
      </c>
      <c r="E808" s="154">
        <v>24</v>
      </c>
    </row>
    <row r="809" spans="2:5">
      <c r="B809" s="223"/>
      <c r="C809" s="223"/>
      <c r="D809" s="145" t="s">
        <v>160</v>
      </c>
      <c r="E809" s="154">
        <v>23</v>
      </c>
    </row>
    <row r="810" spans="2:5">
      <c r="B810" s="223"/>
      <c r="C810" s="223"/>
      <c r="D810" s="145" t="s">
        <v>161</v>
      </c>
      <c r="E810" s="154">
        <v>19</v>
      </c>
    </row>
    <row r="811" spans="2:5">
      <c r="B811" s="223"/>
      <c r="C811" s="223"/>
      <c r="D811" s="145" t="s">
        <v>162</v>
      </c>
      <c r="E811" s="154">
        <v>22</v>
      </c>
    </row>
    <row r="812" spans="2:5">
      <c r="B812" s="223"/>
      <c r="C812" s="223" t="s">
        <v>156</v>
      </c>
      <c r="D812" s="145" t="s">
        <v>157</v>
      </c>
      <c r="E812" s="154">
        <v>21</v>
      </c>
    </row>
    <row r="813" spans="2:5">
      <c r="B813" s="223"/>
      <c r="C813" s="223"/>
      <c r="D813" s="145" t="s">
        <v>158</v>
      </c>
      <c r="E813" s="154">
        <v>21</v>
      </c>
    </row>
    <row r="814" spans="2:5">
      <c r="B814" s="223"/>
      <c r="C814" s="223"/>
      <c r="D814" s="145" t="s">
        <v>159</v>
      </c>
      <c r="E814" s="154">
        <v>21</v>
      </c>
    </row>
    <row r="815" spans="2:5">
      <c r="B815" s="223"/>
      <c r="C815" s="223"/>
      <c r="D815" s="145" t="s">
        <v>160</v>
      </c>
      <c r="E815" s="154">
        <v>21</v>
      </c>
    </row>
    <row r="816" spans="2:5">
      <c r="B816" s="223"/>
      <c r="C816" s="223"/>
      <c r="D816" s="145" t="s">
        <v>161</v>
      </c>
      <c r="E816" s="154">
        <v>19</v>
      </c>
    </row>
    <row r="817" spans="2:5" ht="15" thickBot="1">
      <c r="B817" s="224"/>
      <c r="C817" s="224"/>
      <c r="D817" s="147" t="s">
        <v>162</v>
      </c>
      <c r="E817" s="155">
        <v>21</v>
      </c>
    </row>
    <row r="818" spans="2:5">
      <c r="B818" s="219" t="s">
        <v>191</v>
      </c>
      <c r="C818" s="225" t="s">
        <v>156</v>
      </c>
      <c r="D818" s="148" t="s">
        <v>157</v>
      </c>
      <c r="E818" s="156">
        <v>3</v>
      </c>
    </row>
    <row r="819" spans="2:5">
      <c r="B819" s="220"/>
      <c r="C819" s="217"/>
      <c r="D819" s="149" t="s">
        <v>158</v>
      </c>
      <c r="E819" s="157">
        <v>3</v>
      </c>
    </row>
    <row r="820" spans="2:5">
      <c r="B820" s="220"/>
      <c r="C820" s="217"/>
      <c r="D820" s="149" t="s">
        <v>159</v>
      </c>
      <c r="E820" s="157">
        <v>3</v>
      </c>
    </row>
    <row r="821" spans="2:5">
      <c r="B821" s="220"/>
      <c r="C821" s="217"/>
      <c r="D821" s="149" t="s">
        <v>160</v>
      </c>
      <c r="E821" s="157">
        <v>3</v>
      </c>
    </row>
    <row r="822" spans="2:5">
      <c r="B822" s="220"/>
      <c r="C822" s="217"/>
      <c r="D822" s="149" t="s">
        <v>161</v>
      </c>
      <c r="E822" s="157">
        <v>3</v>
      </c>
    </row>
    <row r="823" spans="2:5" ht="15" thickBot="1">
      <c r="B823" s="221"/>
      <c r="C823" s="218"/>
      <c r="D823" s="150" t="s">
        <v>162</v>
      </c>
      <c r="E823" s="158">
        <v>3</v>
      </c>
    </row>
    <row r="824" spans="2:5">
      <c r="B824" s="222" t="s">
        <v>192</v>
      </c>
      <c r="C824" s="222" t="s">
        <v>165</v>
      </c>
      <c r="D824" s="144" t="s">
        <v>157</v>
      </c>
      <c r="E824" s="153">
        <v>32</v>
      </c>
    </row>
    <row r="825" spans="2:5">
      <c r="B825" s="223"/>
      <c r="C825" s="223"/>
      <c r="D825" s="145" t="s">
        <v>158</v>
      </c>
      <c r="E825" s="154">
        <v>32</v>
      </c>
    </row>
    <row r="826" spans="2:5">
      <c r="B826" s="223"/>
      <c r="C826" s="223"/>
      <c r="D826" s="145" t="s">
        <v>159</v>
      </c>
      <c r="E826" s="154">
        <v>32</v>
      </c>
    </row>
    <row r="827" spans="2:5">
      <c r="B827" s="223"/>
      <c r="C827" s="223"/>
      <c r="D827" s="145" t="s">
        <v>160</v>
      </c>
      <c r="E827" s="154">
        <v>31</v>
      </c>
    </row>
    <row r="828" spans="2:5">
      <c r="B828" s="223"/>
      <c r="C828" s="223"/>
      <c r="D828" s="145" t="s">
        <v>161</v>
      </c>
      <c r="E828" s="154">
        <v>29</v>
      </c>
    </row>
    <row r="829" spans="2:5">
      <c r="B829" s="223"/>
      <c r="C829" s="223"/>
      <c r="D829" s="145" t="s">
        <v>162</v>
      </c>
      <c r="E829" s="154">
        <v>29</v>
      </c>
    </row>
    <row r="830" spans="2:5">
      <c r="B830" s="223"/>
      <c r="C830" s="223" t="s">
        <v>156</v>
      </c>
      <c r="D830" s="145" t="s">
        <v>157</v>
      </c>
      <c r="E830" s="154">
        <v>42</v>
      </c>
    </row>
    <row r="831" spans="2:5">
      <c r="B831" s="223"/>
      <c r="C831" s="223"/>
      <c r="D831" s="145" t="s">
        <v>158</v>
      </c>
      <c r="E831" s="154">
        <v>41</v>
      </c>
    </row>
    <row r="832" spans="2:5">
      <c r="B832" s="223"/>
      <c r="C832" s="223"/>
      <c r="D832" s="145" t="s">
        <v>159</v>
      </c>
      <c r="E832" s="154">
        <v>39</v>
      </c>
    </row>
    <row r="833" spans="2:5">
      <c r="B833" s="223"/>
      <c r="C833" s="223"/>
      <c r="D833" s="145" t="s">
        <v>160</v>
      </c>
      <c r="E833" s="154">
        <v>39</v>
      </c>
    </row>
    <row r="834" spans="2:5">
      <c r="B834" s="223"/>
      <c r="C834" s="223"/>
      <c r="D834" s="145" t="s">
        <v>161</v>
      </c>
      <c r="E834" s="154">
        <v>37</v>
      </c>
    </row>
    <row r="835" spans="2:5">
      <c r="B835" s="223"/>
      <c r="C835" s="223"/>
      <c r="D835" s="145" t="s">
        <v>162</v>
      </c>
      <c r="E835" s="154">
        <v>35</v>
      </c>
    </row>
    <row r="836" spans="2:5">
      <c r="B836" s="223"/>
      <c r="C836" s="223" t="s">
        <v>166</v>
      </c>
      <c r="D836" s="145" t="s">
        <v>157</v>
      </c>
      <c r="E836" s="154">
        <v>1</v>
      </c>
    </row>
    <row r="837" spans="2:5">
      <c r="B837" s="223"/>
      <c r="C837" s="223"/>
      <c r="D837" s="145" t="s">
        <v>158</v>
      </c>
      <c r="E837" s="154">
        <v>1</v>
      </c>
    </row>
    <row r="838" spans="2:5">
      <c r="B838" s="223"/>
      <c r="C838" s="223"/>
      <c r="D838" s="145" t="s">
        <v>159</v>
      </c>
      <c r="E838" s="154">
        <v>1</v>
      </c>
    </row>
    <row r="839" spans="2:5">
      <c r="B839" s="223"/>
      <c r="C839" s="223"/>
      <c r="D839" s="145" t="s">
        <v>160</v>
      </c>
      <c r="E839" s="154">
        <v>1</v>
      </c>
    </row>
    <row r="840" spans="2:5">
      <c r="B840" s="223"/>
      <c r="C840" s="223"/>
      <c r="D840" s="145" t="s">
        <v>161</v>
      </c>
      <c r="E840" s="154">
        <v>1</v>
      </c>
    </row>
    <row r="841" spans="2:5" ht="15" thickBot="1">
      <c r="B841" s="224"/>
      <c r="C841" s="224"/>
      <c r="D841" s="147" t="s">
        <v>162</v>
      </c>
      <c r="E841" s="155">
        <v>1</v>
      </c>
    </row>
    <row r="842" spans="2:5">
      <c r="B842" s="219" t="s">
        <v>193</v>
      </c>
      <c r="C842" s="225" t="s">
        <v>165</v>
      </c>
      <c r="D842" s="148" t="s">
        <v>157</v>
      </c>
      <c r="E842" s="156">
        <v>38</v>
      </c>
    </row>
    <row r="843" spans="2:5">
      <c r="B843" s="220"/>
      <c r="C843" s="217"/>
      <c r="D843" s="149" t="s">
        <v>158</v>
      </c>
      <c r="E843" s="157">
        <v>36</v>
      </c>
    </row>
    <row r="844" spans="2:5">
      <c r="B844" s="220"/>
      <c r="C844" s="217"/>
      <c r="D844" s="149" t="s">
        <v>159</v>
      </c>
      <c r="E844" s="157">
        <v>41</v>
      </c>
    </row>
    <row r="845" spans="2:5">
      <c r="B845" s="220"/>
      <c r="C845" s="217"/>
      <c r="D845" s="149" t="s">
        <v>160</v>
      </c>
      <c r="E845" s="157">
        <v>44</v>
      </c>
    </row>
    <row r="846" spans="2:5">
      <c r="B846" s="220"/>
      <c r="C846" s="217"/>
      <c r="D846" s="149" t="s">
        <v>161</v>
      </c>
      <c r="E846" s="157">
        <v>45</v>
      </c>
    </row>
    <row r="847" spans="2:5">
      <c r="B847" s="220"/>
      <c r="C847" s="217"/>
      <c r="D847" s="149" t="s">
        <v>162</v>
      </c>
      <c r="E847" s="157">
        <v>45</v>
      </c>
    </row>
    <row r="848" spans="2:5">
      <c r="B848" s="220"/>
      <c r="C848" s="217" t="s">
        <v>156</v>
      </c>
      <c r="D848" s="149" t="s">
        <v>157</v>
      </c>
      <c r="E848" s="157">
        <v>36</v>
      </c>
    </row>
    <row r="849" spans="2:5">
      <c r="B849" s="220"/>
      <c r="C849" s="217"/>
      <c r="D849" s="149" t="s">
        <v>158</v>
      </c>
      <c r="E849" s="157">
        <v>39</v>
      </c>
    </row>
    <row r="850" spans="2:5">
      <c r="B850" s="220"/>
      <c r="C850" s="217"/>
      <c r="D850" s="149" t="s">
        <v>159</v>
      </c>
      <c r="E850" s="157">
        <v>44</v>
      </c>
    </row>
    <row r="851" spans="2:5">
      <c r="B851" s="220"/>
      <c r="C851" s="217"/>
      <c r="D851" s="149" t="s">
        <v>160</v>
      </c>
      <c r="E851" s="157">
        <v>42</v>
      </c>
    </row>
    <row r="852" spans="2:5">
      <c r="B852" s="220"/>
      <c r="C852" s="217"/>
      <c r="D852" s="149" t="s">
        <v>161</v>
      </c>
      <c r="E852" s="157">
        <v>43</v>
      </c>
    </row>
    <row r="853" spans="2:5" ht="15" thickBot="1">
      <c r="B853" s="221"/>
      <c r="C853" s="218"/>
      <c r="D853" s="150" t="s">
        <v>162</v>
      </c>
      <c r="E853" s="158">
        <v>43</v>
      </c>
    </row>
    <row r="854" spans="2:5">
      <c r="B854" s="222" t="s">
        <v>74</v>
      </c>
      <c r="C854" s="222" t="s">
        <v>156</v>
      </c>
      <c r="D854" s="144" t="s">
        <v>157</v>
      </c>
      <c r="E854" s="153">
        <v>229</v>
      </c>
    </row>
    <row r="855" spans="2:5">
      <c r="B855" s="223"/>
      <c r="C855" s="223"/>
      <c r="D855" s="145" t="s">
        <v>158</v>
      </c>
      <c r="E855" s="154">
        <v>228</v>
      </c>
    </row>
    <row r="856" spans="2:5">
      <c r="B856" s="223"/>
      <c r="C856" s="223"/>
      <c r="D856" s="145" t="s">
        <v>159</v>
      </c>
      <c r="E856" s="154">
        <v>222</v>
      </c>
    </row>
    <row r="857" spans="2:5">
      <c r="B857" s="223"/>
      <c r="C857" s="223"/>
      <c r="D857" s="145" t="s">
        <v>160</v>
      </c>
      <c r="E857" s="154">
        <v>222</v>
      </c>
    </row>
    <row r="858" spans="2:5">
      <c r="B858" s="223"/>
      <c r="C858" s="223"/>
      <c r="D858" s="145" t="s">
        <v>161</v>
      </c>
      <c r="E858" s="154">
        <v>222</v>
      </c>
    </row>
    <row r="859" spans="2:5">
      <c r="B859" s="223"/>
      <c r="C859" s="223"/>
      <c r="D859" s="145" t="s">
        <v>162</v>
      </c>
      <c r="E859" s="154">
        <v>221</v>
      </c>
    </row>
    <row r="860" spans="2:5">
      <c r="B860" s="223"/>
      <c r="C860" s="223" t="s">
        <v>166</v>
      </c>
      <c r="D860" s="145" t="s">
        <v>157</v>
      </c>
      <c r="E860" s="154">
        <v>2</v>
      </c>
    </row>
    <row r="861" spans="2:5">
      <c r="B861" s="223"/>
      <c r="C861" s="223"/>
      <c r="D861" s="145" t="s">
        <v>158</v>
      </c>
      <c r="E861" s="154">
        <v>2</v>
      </c>
    </row>
    <row r="862" spans="2:5">
      <c r="B862" s="223"/>
      <c r="C862" s="223"/>
      <c r="D862" s="145" t="s">
        <v>159</v>
      </c>
      <c r="E862" s="154">
        <v>2</v>
      </c>
    </row>
    <row r="863" spans="2:5">
      <c r="B863" s="223"/>
      <c r="C863" s="223"/>
      <c r="D863" s="145" t="s">
        <v>160</v>
      </c>
      <c r="E863" s="154">
        <v>2</v>
      </c>
    </row>
    <row r="864" spans="2:5">
      <c r="B864" s="223"/>
      <c r="C864" s="223"/>
      <c r="D864" s="145" t="s">
        <v>161</v>
      </c>
      <c r="E864" s="154">
        <v>2</v>
      </c>
    </row>
    <row r="865" spans="2:5" ht="15" thickBot="1">
      <c r="B865" s="224"/>
      <c r="C865" s="224"/>
      <c r="D865" s="147" t="s">
        <v>162</v>
      </c>
      <c r="E865" s="155">
        <v>2</v>
      </c>
    </row>
    <row r="866" spans="2:5">
      <c r="B866" s="219" t="s">
        <v>194</v>
      </c>
      <c r="C866" s="225" t="s">
        <v>165</v>
      </c>
      <c r="D866" s="148" t="s">
        <v>157</v>
      </c>
      <c r="E866" s="156">
        <v>14</v>
      </c>
    </row>
    <row r="867" spans="2:5">
      <c r="B867" s="220"/>
      <c r="C867" s="217"/>
      <c r="D867" s="149" t="s">
        <v>158</v>
      </c>
      <c r="E867" s="157">
        <v>14</v>
      </c>
    </row>
    <row r="868" spans="2:5">
      <c r="B868" s="220"/>
      <c r="C868" s="217"/>
      <c r="D868" s="149" t="s">
        <v>159</v>
      </c>
      <c r="E868" s="157">
        <v>14</v>
      </c>
    </row>
    <row r="869" spans="2:5">
      <c r="B869" s="220"/>
      <c r="C869" s="217"/>
      <c r="D869" s="149" t="s">
        <v>160</v>
      </c>
      <c r="E869" s="157">
        <v>12</v>
      </c>
    </row>
    <row r="870" spans="2:5">
      <c r="B870" s="220"/>
      <c r="C870" s="217"/>
      <c r="D870" s="149" t="s">
        <v>161</v>
      </c>
      <c r="E870" s="157">
        <v>12</v>
      </c>
    </row>
    <row r="871" spans="2:5">
      <c r="B871" s="220"/>
      <c r="C871" s="217"/>
      <c r="D871" s="149" t="s">
        <v>162</v>
      </c>
      <c r="E871" s="157">
        <v>12</v>
      </c>
    </row>
    <row r="872" spans="2:5">
      <c r="B872" s="220"/>
      <c r="C872" s="217" t="s">
        <v>156</v>
      </c>
      <c r="D872" s="149" t="s">
        <v>157</v>
      </c>
      <c r="E872" s="157">
        <v>19</v>
      </c>
    </row>
    <row r="873" spans="2:5">
      <c r="B873" s="220"/>
      <c r="C873" s="217"/>
      <c r="D873" s="149" t="s">
        <v>158</v>
      </c>
      <c r="E873" s="157">
        <v>19</v>
      </c>
    </row>
    <row r="874" spans="2:5">
      <c r="B874" s="220"/>
      <c r="C874" s="217"/>
      <c r="D874" s="149" t="s">
        <v>159</v>
      </c>
      <c r="E874" s="157">
        <v>19</v>
      </c>
    </row>
    <row r="875" spans="2:5">
      <c r="B875" s="220"/>
      <c r="C875" s="217"/>
      <c r="D875" s="149" t="s">
        <v>160</v>
      </c>
      <c r="E875" s="157">
        <v>18</v>
      </c>
    </row>
    <row r="876" spans="2:5">
      <c r="B876" s="220"/>
      <c r="C876" s="217"/>
      <c r="D876" s="149" t="s">
        <v>161</v>
      </c>
      <c r="E876" s="157">
        <v>18</v>
      </c>
    </row>
    <row r="877" spans="2:5" ht="15" thickBot="1">
      <c r="B877" s="221"/>
      <c r="C877" s="218"/>
      <c r="D877" s="150" t="s">
        <v>162</v>
      </c>
      <c r="E877" s="158">
        <v>18</v>
      </c>
    </row>
    <row r="878" spans="2:5">
      <c r="B878" s="222" t="s">
        <v>61</v>
      </c>
      <c r="C878" s="222" t="s">
        <v>165</v>
      </c>
      <c r="D878" s="144" t="s">
        <v>157</v>
      </c>
      <c r="E878" s="153">
        <v>10</v>
      </c>
    </row>
    <row r="879" spans="2:5">
      <c r="B879" s="223"/>
      <c r="C879" s="223"/>
      <c r="D879" s="145" t="s">
        <v>158</v>
      </c>
      <c r="E879" s="154">
        <v>10</v>
      </c>
    </row>
    <row r="880" spans="2:5">
      <c r="B880" s="223"/>
      <c r="C880" s="223"/>
      <c r="D880" s="145" t="s">
        <v>159</v>
      </c>
      <c r="E880" s="154">
        <v>10</v>
      </c>
    </row>
    <row r="881" spans="2:5">
      <c r="B881" s="223"/>
      <c r="C881" s="223"/>
      <c r="D881" s="145" t="s">
        <v>160</v>
      </c>
      <c r="E881" s="154">
        <v>9</v>
      </c>
    </row>
    <row r="882" spans="2:5">
      <c r="B882" s="223"/>
      <c r="C882" s="223"/>
      <c r="D882" s="145" t="s">
        <v>161</v>
      </c>
      <c r="E882" s="154">
        <v>6</v>
      </c>
    </row>
    <row r="883" spans="2:5">
      <c r="B883" s="223"/>
      <c r="C883" s="223"/>
      <c r="D883" s="145" t="s">
        <v>162</v>
      </c>
      <c r="E883" s="154">
        <v>8</v>
      </c>
    </row>
    <row r="884" spans="2:5">
      <c r="B884" s="223"/>
      <c r="C884" s="223" t="s">
        <v>156</v>
      </c>
      <c r="D884" s="145" t="s">
        <v>157</v>
      </c>
      <c r="E884" s="154">
        <v>12</v>
      </c>
    </row>
    <row r="885" spans="2:5">
      <c r="B885" s="223"/>
      <c r="C885" s="223"/>
      <c r="D885" s="145" t="s">
        <v>158</v>
      </c>
      <c r="E885" s="154">
        <v>12</v>
      </c>
    </row>
    <row r="886" spans="2:5">
      <c r="B886" s="223"/>
      <c r="C886" s="223"/>
      <c r="D886" s="145" t="s">
        <v>159</v>
      </c>
      <c r="E886" s="154">
        <v>15</v>
      </c>
    </row>
    <row r="887" spans="2:5">
      <c r="B887" s="223"/>
      <c r="C887" s="223"/>
      <c r="D887" s="145" t="s">
        <v>160</v>
      </c>
      <c r="E887" s="154">
        <v>15</v>
      </c>
    </row>
    <row r="888" spans="2:5">
      <c r="B888" s="223"/>
      <c r="C888" s="223"/>
      <c r="D888" s="145" t="s">
        <v>161</v>
      </c>
      <c r="E888" s="154">
        <v>10</v>
      </c>
    </row>
    <row r="889" spans="2:5" ht="15" thickBot="1">
      <c r="B889" s="224"/>
      <c r="C889" s="224"/>
      <c r="D889" s="147" t="s">
        <v>162</v>
      </c>
      <c r="E889" s="155">
        <v>15</v>
      </c>
    </row>
    <row r="890" spans="2:5">
      <c r="B890" s="219" t="s">
        <v>195</v>
      </c>
      <c r="C890" s="225" t="s">
        <v>165</v>
      </c>
      <c r="D890" s="148" t="s">
        <v>157</v>
      </c>
      <c r="E890" s="156">
        <v>2</v>
      </c>
    </row>
    <row r="891" spans="2:5">
      <c r="B891" s="220"/>
      <c r="C891" s="217"/>
      <c r="D891" s="149" t="s">
        <v>158</v>
      </c>
      <c r="E891" s="157">
        <v>2</v>
      </c>
    </row>
    <row r="892" spans="2:5">
      <c r="B892" s="220"/>
      <c r="C892" s="217"/>
      <c r="D892" s="149" t="s">
        <v>159</v>
      </c>
      <c r="E892" s="157">
        <v>2</v>
      </c>
    </row>
    <row r="893" spans="2:5">
      <c r="B893" s="220"/>
      <c r="C893" s="217"/>
      <c r="D893" s="149" t="s">
        <v>160</v>
      </c>
      <c r="E893" s="157">
        <v>2</v>
      </c>
    </row>
    <row r="894" spans="2:5">
      <c r="B894" s="220"/>
      <c r="C894" s="217"/>
      <c r="D894" s="149" t="s">
        <v>161</v>
      </c>
      <c r="E894" s="157">
        <v>1</v>
      </c>
    </row>
    <row r="895" spans="2:5">
      <c r="B895" s="220"/>
      <c r="C895" s="217"/>
      <c r="D895" s="149" t="s">
        <v>162</v>
      </c>
      <c r="E895" s="157">
        <v>1</v>
      </c>
    </row>
    <row r="896" spans="2:5">
      <c r="B896" s="220"/>
      <c r="C896" s="217" t="s">
        <v>156</v>
      </c>
      <c r="D896" s="149" t="s">
        <v>157</v>
      </c>
      <c r="E896" s="157">
        <v>1</v>
      </c>
    </row>
    <row r="897" spans="2:5">
      <c r="B897" s="220"/>
      <c r="C897" s="217"/>
      <c r="D897" s="149" t="s">
        <v>158</v>
      </c>
      <c r="E897" s="157">
        <v>1</v>
      </c>
    </row>
    <row r="898" spans="2:5">
      <c r="B898" s="220"/>
      <c r="C898" s="217"/>
      <c r="D898" s="149" t="s">
        <v>159</v>
      </c>
      <c r="E898" s="157">
        <v>1</v>
      </c>
    </row>
    <row r="899" spans="2:5">
      <c r="B899" s="220"/>
      <c r="C899" s="217"/>
      <c r="D899" s="149" t="s">
        <v>160</v>
      </c>
      <c r="E899" s="157">
        <v>1</v>
      </c>
    </row>
    <row r="900" spans="2:5">
      <c r="B900" s="220"/>
      <c r="C900" s="217"/>
      <c r="D900" s="149" t="s">
        <v>161</v>
      </c>
      <c r="E900" s="157">
        <v>1</v>
      </c>
    </row>
    <row r="901" spans="2:5" ht="15" thickBot="1">
      <c r="B901" s="221"/>
      <c r="C901" s="218"/>
      <c r="D901" s="150" t="s">
        <v>162</v>
      </c>
      <c r="E901" s="158">
        <v>1</v>
      </c>
    </row>
    <row r="902" spans="2:5">
      <c r="B902" s="222" t="s">
        <v>196</v>
      </c>
      <c r="C902" s="222" t="s">
        <v>165</v>
      </c>
      <c r="D902" s="144" t="s">
        <v>157</v>
      </c>
      <c r="E902" s="153">
        <v>41</v>
      </c>
    </row>
    <row r="903" spans="2:5">
      <c r="B903" s="223"/>
      <c r="C903" s="223"/>
      <c r="D903" s="145" t="s">
        <v>158</v>
      </c>
      <c r="E903" s="154">
        <v>41</v>
      </c>
    </row>
    <row r="904" spans="2:5">
      <c r="B904" s="223"/>
      <c r="C904" s="223"/>
      <c r="D904" s="145" t="s">
        <v>159</v>
      </c>
      <c r="E904" s="154">
        <v>41</v>
      </c>
    </row>
    <row r="905" spans="2:5">
      <c r="B905" s="223"/>
      <c r="C905" s="223"/>
      <c r="D905" s="145" t="s">
        <v>160</v>
      </c>
      <c r="E905" s="154">
        <v>43</v>
      </c>
    </row>
    <row r="906" spans="2:5">
      <c r="B906" s="223"/>
      <c r="C906" s="223"/>
      <c r="D906" s="145" t="s">
        <v>161</v>
      </c>
      <c r="E906" s="154">
        <v>42</v>
      </c>
    </row>
    <row r="907" spans="2:5">
      <c r="B907" s="223"/>
      <c r="C907" s="223"/>
      <c r="D907" s="145" t="s">
        <v>162</v>
      </c>
      <c r="E907" s="154">
        <v>49</v>
      </c>
    </row>
    <row r="908" spans="2:5">
      <c r="B908" s="223"/>
      <c r="C908" s="223" t="s">
        <v>156</v>
      </c>
      <c r="D908" s="145" t="s">
        <v>157</v>
      </c>
      <c r="E908" s="154">
        <v>41</v>
      </c>
    </row>
    <row r="909" spans="2:5">
      <c r="B909" s="223"/>
      <c r="C909" s="223"/>
      <c r="D909" s="145" t="s">
        <v>158</v>
      </c>
      <c r="E909" s="154">
        <v>35</v>
      </c>
    </row>
    <row r="910" spans="2:5">
      <c r="B910" s="223"/>
      <c r="C910" s="223"/>
      <c r="D910" s="145" t="s">
        <v>159</v>
      </c>
      <c r="E910" s="154">
        <v>39</v>
      </c>
    </row>
    <row r="911" spans="2:5">
      <c r="B911" s="223"/>
      <c r="C911" s="223"/>
      <c r="D911" s="145" t="s">
        <v>160</v>
      </c>
      <c r="E911" s="154">
        <v>41</v>
      </c>
    </row>
    <row r="912" spans="2:5">
      <c r="B912" s="223"/>
      <c r="C912" s="223"/>
      <c r="D912" s="145" t="s">
        <v>161</v>
      </c>
      <c r="E912" s="154">
        <v>38</v>
      </c>
    </row>
    <row r="913" spans="2:5">
      <c r="B913" s="223"/>
      <c r="C913" s="223"/>
      <c r="D913" s="145" t="s">
        <v>162</v>
      </c>
      <c r="E913" s="154">
        <v>41</v>
      </c>
    </row>
    <row r="914" spans="2:5">
      <c r="B914" s="223"/>
      <c r="C914" s="223" t="s">
        <v>166</v>
      </c>
      <c r="D914" s="145" t="s">
        <v>157</v>
      </c>
      <c r="E914" s="154">
        <v>1</v>
      </c>
    </row>
    <row r="915" spans="2:5">
      <c r="B915" s="223"/>
      <c r="C915" s="223"/>
      <c r="D915" s="145" t="s">
        <v>158</v>
      </c>
      <c r="E915" s="154">
        <v>0</v>
      </c>
    </row>
    <row r="916" spans="2:5">
      <c r="B916" s="223"/>
      <c r="C916" s="223"/>
      <c r="D916" s="145" t="s">
        <v>159</v>
      </c>
      <c r="E916" s="154">
        <v>0</v>
      </c>
    </row>
    <row r="917" spans="2:5">
      <c r="B917" s="223"/>
      <c r="C917" s="223"/>
      <c r="D917" s="145" t="s">
        <v>160</v>
      </c>
      <c r="E917" s="154">
        <v>0</v>
      </c>
    </row>
    <row r="918" spans="2:5">
      <c r="B918" s="223"/>
      <c r="C918" s="223"/>
      <c r="D918" s="145" t="s">
        <v>161</v>
      </c>
      <c r="E918" s="154">
        <v>0</v>
      </c>
    </row>
    <row r="919" spans="2:5" ht="15" thickBot="1">
      <c r="B919" s="224"/>
      <c r="C919" s="224"/>
      <c r="D919" s="147" t="s">
        <v>162</v>
      </c>
      <c r="E919" s="155">
        <v>0</v>
      </c>
    </row>
    <row r="920" spans="2:5">
      <c r="B920" s="219" t="s">
        <v>54</v>
      </c>
      <c r="C920" s="225" t="s">
        <v>165</v>
      </c>
      <c r="D920" s="148" t="s">
        <v>157</v>
      </c>
      <c r="E920" s="156">
        <v>2</v>
      </c>
    </row>
    <row r="921" spans="2:5">
      <c r="B921" s="220"/>
      <c r="C921" s="217"/>
      <c r="D921" s="149" t="s">
        <v>158</v>
      </c>
      <c r="E921" s="157">
        <v>3</v>
      </c>
    </row>
    <row r="922" spans="2:5">
      <c r="B922" s="220"/>
      <c r="C922" s="217"/>
      <c r="D922" s="149" t="s">
        <v>159</v>
      </c>
      <c r="E922" s="157">
        <v>3</v>
      </c>
    </row>
    <row r="923" spans="2:5">
      <c r="B923" s="220"/>
      <c r="C923" s="217"/>
      <c r="D923" s="149" t="s">
        <v>160</v>
      </c>
      <c r="E923" s="157">
        <v>3</v>
      </c>
    </row>
    <row r="924" spans="2:5">
      <c r="B924" s="220"/>
      <c r="C924" s="217"/>
      <c r="D924" s="149" t="s">
        <v>161</v>
      </c>
      <c r="E924" s="157">
        <v>3</v>
      </c>
    </row>
    <row r="925" spans="2:5">
      <c r="B925" s="220"/>
      <c r="C925" s="217"/>
      <c r="D925" s="149" t="s">
        <v>162</v>
      </c>
      <c r="E925" s="157">
        <v>3</v>
      </c>
    </row>
    <row r="926" spans="2:5">
      <c r="B926" s="220"/>
      <c r="C926" s="217" t="s">
        <v>156</v>
      </c>
      <c r="D926" s="149" t="s">
        <v>157</v>
      </c>
      <c r="E926" s="157">
        <v>15</v>
      </c>
    </row>
    <row r="927" spans="2:5">
      <c r="B927" s="220"/>
      <c r="C927" s="217"/>
      <c r="D927" s="149" t="s">
        <v>158</v>
      </c>
      <c r="E927" s="157">
        <v>16</v>
      </c>
    </row>
    <row r="928" spans="2:5">
      <c r="B928" s="220"/>
      <c r="C928" s="217"/>
      <c r="D928" s="149" t="s">
        <v>159</v>
      </c>
      <c r="E928" s="157">
        <v>15</v>
      </c>
    </row>
    <row r="929" spans="2:5">
      <c r="B929" s="220"/>
      <c r="C929" s="217"/>
      <c r="D929" s="149" t="s">
        <v>160</v>
      </c>
      <c r="E929" s="157">
        <v>15</v>
      </c>
    </row>
    <row r="930" spans="2:5">
      <c r="B930" s="220"/>
      <c r="C930" s="217"/>
      <c r="D930" s="149" t="s">
        <v>161</v>
      </c>
      <c r="E930" s="157">
        <v>15</v>
      </c>
    </row>
    <row r="931" spans="2:5" ht="15" thickBot="1">
      <c r="B931" s="221"/>
      <c r="C931" s="218"/>
      <c r="D931" s="150" t="s">
        <v>162</v>
      </c>
      <c r="E931" s="158">
        <v>15</v>
      </c>
    </row>
    <row r="932" spans="2:5">
      <c r="B932" s="222" t="s">
        <v>63</v>
      </c>
      <c r="C932" s="222" t="s">
        <v>165</v>
      </c>
      <c r="D932" s="144" t="s">
        <v>157</v>
      </c>
      <c r="E932" s="153">
        <v>121</v>
      </c>
    </row>
    <row r="933" spans="2:5">
      <c r="B933" s="223"/>
      <c r="C933" s="223"/>
      <c r="D933" s="145" t="s">
        <v>158</v>
      </c>
      <c r="E933" s="154">
        <v>122</v>
      </c>
    </row>
    <row r="934" spans="2:5">
      <c r="B934" s="223"/>
      <c r="C934" s="223"/>
      <c r="D934" s="145" t="s">
        <v>159</v>
      </c>
      <c r="E934" s="154">
        <v>121</v>
      </c>
    </row>
    <row r="935" spans="2:5">
      <c r="B935" s="223"/>
      <c r="C935" s="223"/>
      <c r="D935" s="145" t="s">
        <v>160</v>
      </c>
      <c r="E935" s="154">
        <v>123</v>
      </c>
    </row>
    <row r="936" spans="2:5">
      <c r="B936" s="223"/>
      <c r="C936" s="223"/>
      <c r="D936" s="145" t="s">
        <v>161</v>
      </c>
      <c r="E936" s="154">
        <v>117</v>
      </c>
    </row>
    <row r="937" spans="2:5">
      <c r="B937" s="223"/>
      <c r="C937" s="223"/>
      <c r="D937" s="145" t="s">
        <v>162</v>
      </c>
      <c r="E937" s="154">
        <v>119</v>
      </c>
    </row>
    <row r="938" spans="2:5">
      <c r="B938" s="223"/>
      <c r="C938" s="223" t="s">
        <v>156</v>
      </c>
      <c r="D938" s="145" t="s">
        <v>157</v>
      </c>
      <c r="E938" s="154">
        <v>88</v>
      </c>
    </row>
    <row r="939" spans="2:5">
      <c r="B939" s="223"/>
      <c r="C939" s="223"/>
      <c r="D939" s="145" t="s">
        <v>158</v>
      </c>
      <c r="E939" s="154">
        <v>85</v>
      </c>
    </row>
    <row r="940" spans="2:5">
      <c r="B940" s="223"/>
      <c r="C940" s="223"/>
      <c r="D940" s="145" t="s">
        <v>159</v>
      </c>
      <c r="E940" s="154">
        <v>82</v>
      </c>
    </row>
    <row r="941" spans="2:5">
      <c r="B941" s="223"/>
      <c r="C941" s="223"/>
      <c r="D941" s="145" t="s">
        <v>160</v>
      </c>
      <c r="E941" s="154">
        <v>85</v>
      </c>
    </row>
    <row r="942" spans="2:5">
      <c r="B942" s="223"/>
      <c r="C942" s="223"/>
      <c r="D942" s="145" t="s">
        <v>161</v>
      </c>
      <c r="E942" s="154">
        <v>85</v>
      </c>
    </row>
    <row r="943" spans="2:5">
      <c r="B943" s="223"/>
      <c r="C943" s="223"/>
      <c r="D943" s="145" t="s">
        <v>162</v>
      </c>
      <c r="E943" s="154">
        <v>86</v>
      </c>
    </row>
    <row r="944" spans="2:5">
      <c r="B944" s="223"/>
      <c r="C944" s="223" t="s">
        <v>166</v>
      </c>
      <c r="D944" s="145" t="s">
        <v>157</v>
      </c>
      <c r="E944" s="154">
        <v>8</v>
      </c>
    </row>
    <row r="945" spans="2:5">
      <c r="B945" s="223"/>
      <c r="C945" s="223"/>
      <c r="D945" s="145" t="s">
        <v>158</v>
      </c>
      <c r="E945" s="154">
        <v>8</v>
      </c>
    </row>
    <row r="946" spans="2:5">
      <c r="B946" s="223"/>
      <c r="C946" s="223"/>
      <c r="D946" s="145" t="s">
        <v>159</v>
      </c>
      <c r="E946" s="154">
        <v>8</v>
      </c>
    </row>
    <row r="947" spans="2:5">
      <c r="B947" s="223"/>
      <c r="C947" s="223"/>
      <c r="D947" s="145" t="s">
        <v>160</v>
      </c>
      <c r="E947" s="154">
        <v>8</v>
      </c>
    </row>
    <row r="948" spans="2:5">
      <c r="B948" s="223"/>
      <c r="C948" s="223"/>
      <c r="D948" s="145" t="s">
        <v>161</v>
      </c>
      <c r="E948" s="154">
        <v>7</v>
      </c>
    </row>
    <row r="949" spans="2:5" ht="15" thickBot="1">
      <c r="B949" s="224"/>
      <c r="C949" s="224"/>
      <c r="D949" s="147" t="s">
        <v>162</v>
      </c>
      <c r="E949" s="155">
        <v>7</v>
      </c>
    </row>
    <row r="950" spans="2:5">
      <c r="B950" s="219" t="s">
        <v>64</v>
      </c>
      <c r="C950" s="225" t="s">
        <v>165</v>
      </c>
      <c r="D950" s="148" t="s">
        <v>157</v>
      </c>
      <c r="E950" s="156">
        <v>103</v>
      </c>
    </row>
    <row r="951" spans="2:5">
      <c r="B951" s="220"/>
      <c r="C951" s="217"/>
      <c r="D951" s="149" t="s">
        <v>158</v>
      </c>
      <c r="E951" s="157">
        <v>102</v>
      </c>
    </row>
    <row r="952" spans="2:5">
      <c r="B952" s="220"/>
      <c r="C952" s="217"/>
      <c r="D952" s="149" t="s">
        <v>159</v>
      </c>
      <c r="E952" s="157">
        <v>105</v>
      </c>
    </row>
    <row r="953" spans="2:5">
      <c r="B953" s="220"/>
      <c r="C953" s="217"/>
      <c r="D953" s="149" t="s">
        <v>160</v>
      </c>
      <c r="E953" s="157">
        <v>109</v>
      </c>
    </row>
    <row r="954" spans="2:5">
      <c r="B954" s="220"/>
      <c r="C954" s="217"/>
      <c r="D954" s="149" t="s">
        <v>161</v>
      </c>
      <c r="E954" s="157">
        <v>106</v>
      </c>
    </row>
    <row r="955" spans="2:5">
      <c r="B955" s="220"/>
      <c r="C955" s="217"/>
      <c r="D955" s="149" t="s">
        <v>162</v>
      </c>
      <c r="E955" s="157">
        <v>109</v>
      </c>
    </row>
    <row r="956" spans="2:5">
      <c r="B956" s="220"/>
      <c r="C956" s="217" t="s">
        <v>156</v>
      </c>
      <c r="D956" s="149" t="s">
        <v>157</v>
      </c>
      <c r="E956" s="157">
        <v>80</v>
      </c>
    </row>
    <row r="957" spans="2:5">
      <c r="B957" s="220"/>
      <c r="C957" s="217"/>
      <c r="D957" s="149" t="s">
        <v>158</v>
      </c>
      <c r="E957" s="157">
        <v>83</v>
      </c>
    </row>
    <row r="958" spans="2:5">
      <c r="B958" s="220"/>
      <c r="C958" s="217"/>
      <c r="D958" s="149" t="s">
        <v>159</v>
      </c>
      <c r="E958" s="157">
        <v>90</v>
      </c>
    </row>
    <row r="959" spans="2:5">
      <c r="B959" s="220"/>
      <c r="C959" s="217"/>
      <c r="D959" s="149" t="s">
        <v>160</v>
      </c>
      <c r="E959" s="157">
        <v>91</v>
      </c>
    </row>
    <row r="960" spans="2:5">
      <c r="B960" s="220"/>
      <c r="C960" s="217"/>
      <c r="D960" s="149" t="s">
        <v>161</v>
      </c>
      <c r="E960" s="157">
        <v>93</v>
      </c>
    </row>
    <row r="961" spans="2:5">
      <c r="B961" s="220"/>
      <c r="C961" s="217"/>
      <c r="D961" s="149" t="s">
        <v>162</v>
      </c>
      <c r="E961" s="157">
        <v>93</v>
      </c>
    </row>
    <row r="962" spans="2:5">
      <c r="B962" s="220"/>
      <c r="C962" s="217" t="s">
        <v>166</v>
      </c>
      <c r="D962" s="149" t="s">
        <v>157</v>
      </c>
      <c r="E962" s="157">
        <v>2</v>
      </c>
    </row>
    <row r="963" spans="2:5">
      <c r="B963" s="220"/>
      <c r="C963" s="217"/>
      <c r="D963" s="149" t="s">
        <v>158</v>
      </c>
      <c r="E963" s="157">
        <v>4</v>
      </c>
    </row>
    <row r="964" spans="2:5">
      <c r="B964" s="220"/>
      <c r="C964" s="217"/>
      <c r="D964" s="149" t="s">
        <v>159</v>
      </c>
      <c r="E964" s="157">
        <v>5</v>
      </c>
    </row>
    <row r="965" spans="2:5">
      <c r="B965" s="220"/>
      <c r="C965" s="217"/>
      <c r="D965" s="149" t="s">
        <v>160</v>
      </c>
      <c r="E965" s="157">
        <v>7</v>
      </c>
    </row>
    <row r="966" spans="2:5">
      <c r="B966" s="220"/>
      <c r="C966" s="217"/>
      <c r="D966" s="149" t="s">
        <v>161</v>
      </c>
      <c r="E966" s="157">
        <v>7</v>
      </c>
    </row>
    <row r="967" spans="2:5" ht="15" thickBot="1">
      <c r="B967" s="221"/>
      <c r="C967" s="218"/>
      <c r="D967" s="150" t="s">
        <v>162</v>
      </c>
      <c r="E967" s="158">
        <v>7</v>
      </c>
    </row>
    <row r="968" spans="2:5">
      <c r="B968" s="222" t="s">
        <v>197</v>
      </c>
      <c r="C968" s="222" t="s">
        <v>165</v>
      </c>
      <c r="D968" s="144" t="s">
        <v>157</v>
      </c>
      <c r="E968" s="153">
        <v>0</v>
      </c>
    </row>
    <row r="969" spans="2:5">
      <c r="B969" s="223"/>
      <c r="C969" s="223"/>
      <c r="D969" s="145" t="s">
        <v>158</v>
      </c>
      <c r="E969" s="154">
        <v>0</v>
      </c>
    </row>
    <row r="970" spans="2:5">
      <c r="B970" s="223"/>
      <c r="C970" s="223"/>
      <c r="D970" s="145" t="s">
        <v>159</v>
      </c>
      <c r="E970" s="154">
        <v>8</v>
      </c>
    </row>
    <row r="971" spans="2:5">
      <c r="B971" s="223"/>
      <c r="C971" s="223"/>
      <c r="D971" s="145" t="s">
        <v>160</v>
      </c>
      <c r="E971" s="154">
        <v>10</v>
      </c>
    </row>
    <row r="972" spans="2:5">
      <c r="B972" s="223"/>
      <c r="C972" s="223"/>
      <c r="D972" s="145" t="s">
        <v>161</v>
      </c>
      <c r="E972" s="154">
        <v>10</v>
      </c>
    </row>
    <row r="973" spans="2:5" ht="15" thickBot="1">
      <c r="B973" s="224"/>
      <c r="C973" s="224"/>
      <c r="D973" s="147" t="s">
        <v>162</v>
      </c>
      <c r="E973" s="155">
        <v>13</v>
      </c>
    </row>
    <row r="974" spans="2:5">
      <c r="B974" s="219" t="s">
        <v>65</v>
      </c>
      <c r="C974" s="225" t="s">
        <v>165</v>
      </c>
      <c r="D974" s="148" t="s">
        <v>157</v>
      </c>
      <c r="E974" s="156">
        <v>181</v>
      </c>
    </row>
    <row r="975" spans="2:5">
      <c r="B975" s="220"/>
      <c r="C975" s="217"/>
      <c r="D975" s="149" t="s">
        <v>158</v>
      </c>
      <c r="E975" s="157">
        <v>196</v>
      </c>
    </row>
    <row r="976" spans="2:5">
      <c r="B976" s="220"/>
      <c r="C976" s="217"/>
      <c r="D976" s="149" t="s">
        <v>159</v>
      </c>
      <c r="E976" s="157">
        <v>203</v>
      </c>
    </row>
    <row r="977" spans="2:5">
      <c r="B977" s="220"/>
      <c r="C977" s="217"/>
      <c r="D977" s="149" t="s">
        <v>160</v>
      </c>
      <c r="E977" s="157">
        <v>205</v>
      </c>
    </row>
    <row r="978" spans="2:5">
      <c r="B978" s="220"/>
      <c r="C978" s="217"/>
      <c r="D978" s="149" t="s">
        <v>161</v>
      </c>
      <c r="E978" s="157">
        <v>189</v>
      </c>
    </row>
    <row r="979" spans="2:5">
      <c r="B979" s="220"/>
      <c r="C979" s="217"/>
      <c r="D979" s="149" t="s">
        <v>162</v>
      </c>
      <c r="E979" s="157">
        <v>194</v>
      </c>
    </row>
    <row r="980" spans="2:5">
      <c r="B980" s="220"/>
      <c r="C980" s="217" t="s">
        <v>156</v>
      </c>
      <c r="D980" s="149" t="s">
        <v>157</v>
      </c>
      <c r="E980" s="157">
        <v>150</v>
      </c>
    </row>
    <row r="981" spans="2:5">
      <c r="B981" s="220"/>
      <c r="C981" s="217"/>
      <c r="D981" s="149" t="s">
        <v>158</v>
      </c>
      <c r="E981" s="157">
        <v>150</v>
      </c>
    </row>
    <row r="982" spans="2:5">
      <c r="B982" s="220"/>
      <c r="C982" s="217"/>
      <c r="D982" s="149" t="s">
        <v>159</v>
      </c>
      <c r="E982" s="157">
        <v>148</v>
      </c>
    </row>
    <row r="983" spans="2:5">
      <c r="B983" s="220"/>
      <c r="C983" s="217"/>
      <c r="D983" s="149" t="s">
        <v>160</v>
      </c>
      <c r="E983" s="157">
        <v>147</v>
      </c>
    </row>
    <row r="984" spans="2:5">
      <c r="B984" s="220"/>
      <c r="C984" s="217"/>
      <c r="D984" s="149" t="s">
        <v>161</v>
      </c>
      <c r="E984" s="157">
        <v>141</v>
      </c>
    </row>
    <row r="985" spans="2:5">
      <c r="B985" s="220"/>
      <c r="C985" s="217"/>
      <c r="D985" s="149" t="s">
        <v>162</v>
      </c>
      <c r="E985" s="157">
        <v>140</v>
      </c>
    </row>
    <row r="986" spans="2:5">
      <c r="B986" s="220"/>
      <c r="C986" s="217" t="s">
        <v>166</v>
      </c>
      <c r="D986" s="149" t="s">
        <v>157</v>
      </c>
      <c r="E986" s="157">
        <v>9</v>
      </c>
    </row>
    <row r="987" spans="2:5">
      <c r="B987" s="220"/>
      <c r="C987" s="217"/>
      <c r="D987" s="149" t="s">
        <v>158</v>
      </c>
      <c r="E987" s="157">
        <v>9</v>
      </c>
    </row>
    <row r="988" spans="2:5">
      <c r="B988" s="220"/>
      <c r="C988" s="217"/>
      <c r="D988" s="149" t="s">
        <v>159</v>
      </c>
      <c r="E988" s="157">
        <v>9</v>
      </c>
    </row>
    <row r="989" spans="2:5">
      <c r="B989" s="220"/>
      <c r="C989" s="217"/>
      <c r="D989" s="149" t="s">
        <v>160</v>
      </c>
      <c r="E989" s="157">
        <v>9</v>
      </c>
    </row>
    <row r="990" spans="2:5">
      <c r="B990" s="220"/>
      <c r="C990" s="217"/>
      <c r="D990" s="149" t="s">
        <v>161</v>
      </c>
      <c r="E990" s="157">
        <v>9</v>
      </c>
    </row>
    <row r="991" spans="2:5">
      <c r="B991" s="221"/>
      <c r="C991" s="218"/>
      <c r="D991" s="150" t="s">
        <v>162</v>
      </c>
      <c r="E991" s="158">
        <v>9</v>
      </c>
    </row>
    <row r="992" spans="2:5">
      <c r="D992"/>
    </row>
    <row r="993" spans="4:4">
      <c r="D993"/>
    </row>
    <row r="994" spans="4:4">
      <c r="D994"/>
    </row>
    <row r="995" spans="4:4">
      <c r="D995"/>
    </row>
    <row r="996" spans="4:4">
      <c r="D996"/>
    </row>
    <row r="997" spans="4:4">
      <c r="D997"/>
    </row>
    <row r="998" spans="4:4">
      <c r="D998"/>
    </row>
    <row r="999" spans="4:4">
      <c r="D999"/>
    </row>
    <row r="1000" spans="4:4">
      <c r="D1000"/>
    </row>
    <row r="1001" spans="4:4">
      <c r="D1001"/>
    </row>
    <row r="1002" spans="4:4">
      <c r="D1002"/>
    </row>
    <row r="1003" spans="4:4">
      <c r="D1003"/>
    </row>
  </sheetData>
  <autoFilter ref="B7:E1003" xr:uid="{156E1BA5-E73A-4FBA-BA7C-E42B52B7E781}"/>
  <mergeCells count="234">
    <mergeCell ref="C8:C13"/>
    <mergeCell ref="C14:C19"/>
    <mergeCell ref="B14:B19"/>
    <mergeCell ref="B8:B13"/>
    <mergeCell ref="C38:C43"/>
    <mergeCell ref="C32:C37"/>
    <mergeCell ref="B32:B49"/>
    <mergeCell ref="C20:C25"/>
    <mergeCell ref="C26:C31"/>
    <mergeCell ref="B20:B31"/>
    <mergeCell ref="C50:C55"/>
    <mergeCell ref="C56:C61"/>
    <mergeCell ref="C62:C67"/>
    <mergeCell ref="B50:B67"/>
    <mergeCell ref="C44:C49"/>
    <mergeCell ref="C86:C91"/>
    <mergeCell ref="C92:C97"/>
    <mergeCell ref="B86:B97"/>
    <mergeCell ref="C68:C73"/>
    <mergeCell ref="C74:C79"/>
    <mergeCell ref="C80:C85"/>
    <mergeCell ref="B68:B85"/>
    <mergeCell ref="B116:B127"/>
    <mergeCell ref="C122:C127"/>
    <mergeCell ref="C116:C121"/>
    <mergeCell ref="C110:C115"/>
    <mergeCell ref="B98:B115"/>
    <mergeCell ref="C104:C109"/>
    <mergeCell ref="C98:C103"/>
    <mergeCell ref="C146:C151"/>
    <mergeCell ref="C152:C157"/>
    <mergeCell ref="C158:C163"/>
    <mergeCell ref="B146:B163"/>
    <mergeCell ref="C128:C133"/>
    <mergeCell ref="C134:C139"/>
    <mergeCell ref="C140:C145"/>
    <mergeCell ref="B128:B145"/>
    <mergeCell ref="C182:C187"/>
    <mergeCell ref="C188:C193"/>
    <mergeCell ref="C194:C199"/>
    <mergeCell ref="B182:B199"/>
    <mergeCell ref="C164:C169"/>
    <mergeCell ref="C170:C175"/>
    <mergeCell ref="C176:C181"/>
    <mergeCell ref="B164:B181"/>
    <mergeCell ref="C200:C205"/>
    <mergeCell ref="C206:C211"/>
    <mergeCell ref="C212:C217"/>
    <mergeCell ref="C218:C223"/>
    <mergeCell ref="B212:B223"/>
    <mergeCell ref="B200:B211"/>
    <mergeCell ref="C248:C253"/>
    <mergeCell ref="C242:C247"/>
    <mergeCell ref="B242:B253"/>
    <mergeCell ref="C224:C229"/>
    <mergeCell ref="C230:C235"/>
    <mergeCell ref="C236:C241"/>
    <mergeCell ref="B224:B241"/>
    <mergeCell ref="C284:C289"/>
    <mergeCell ref="C278:C283"/>
    <mergeCell ref="B272:B289"/>
    <mergeCell ref="C272:C277"/>
    <mergeCell ref="C254:C259"/>
    <mergeCell ref="C260:C265"/>
    <mergeCell ref="C266:C271"/>
    <mergeCell ref="B254:B271"/>
    <mergeCell ref="C308:C313"/>
    <mergeCell ref="C314:C319"/>
    <mergeCell ref="B308:B319"/>
    <mergeCell ref="C290:C295"/>
    <mergeCell ref="C296:C301"/>
    <mergeCell ref="C302:C307"/>
    <mergeCell ref="B290:B307"/>
    <mergeCell ref="C332:C337"/>
    <mergeCell ref="C338:C343"/>
    <mergeCell ref="B332:B343"/>
    <mergeCell ref="C320:C325"/>
    <mergeCell ref="C326:C331"/>
    <mergeCell ref="B320:B331"/>
    <mergeCell ref="C374:C379"/>
    <mergeCell ref="C362:C367"/>
    <mergeCell ref="C368:C373"/>
    <mergeCell ref="B362:B379"/>
    <mergeCell ref="C344:C349"/>
    <mergeCell ref="C350:C355"/>
    <mergeCell ref="C356:C361"/>
    <mergeCell ref="B344:B361"/>
    <mergeCell ref="C404:C409"/>
    <mergeCell ref="C398:C403"/>
    <mergeCell ref="B398:B415"/>
    <mergeCell ref="C380:C385"/>
    <mergeCell ref="C386:C391"/>
    <mergeCell ref="C392:C397"/>
    <mergeCell ref="B392:B397"/>
    <mergeCell ref="B380:B391"/>
    <mergeCell ref="C428:C433"/>
    <mergeCell ref="C422:C427"/>
    <mergeCell ref="B416:B433"/>
    <mergeCell ref="C416:C421"/>
    <mergeCell ref="C410:C415"/>
    <mergeCell ref="C458:C463"/>
    <mergeCell ref="B446:B463"/>
    <mergeCell ref="C452:C457"/>
    <mergeCell ref="C446:C451"/>
    <mergeCell ref="C440:C445"/>
    <mergeCell ref="B434:B445"/>
    <mergeCell ref="C434:C439"/>
    <mergeCell ref="C482:C487"/>
    <mergeCell ref="C488:C493"/>
    <mergeCell ref="C494:C499"/>
    <mergeCell ref="B482:B499"/>
    <mergeCell ref="C464:C469"/>
    <mergeCell ref="C470:C475"/>
    <mergeCell ref="C476:C481"/>
    <mergeCell ref="B464:B481"/>
    <mergeCell ref="C524:C529"/>
    <mergeCell ref="B518:B535"/>
    <mergeCell ref="C518:C523"/>
    <mergeCell ref="C500:C505"/>
    <mergeCell ref="C506:C511"/>
    <mergeCell ref="C512:C517"/>
    <mergeCell ref="B500:B517"/>
    <mergeCell ref="C536:C541"/>
    <mergeCell ref="C542:C547"/>
    <mergeCell ref="C548:C553"/>
    <mergeCell ref="B536:B553"/>
    <mergeCell ref="C530:C535"/>
    <mergeCell ref="C578:C583"/>
    <mergeCell ref="B566:B583"/>
    <mergeCell ref="C572:C577"/>
    <mergeCell ref="C566:C571"/>
    <mergeCell ref="C554:C559"/>
    <mergeCell ref="C560:C565"/>
    <mergeCell ref="B554:B565"/>
    <mergeCell ref="C602:C607"/>
    <mergeCell ref="C608:C613"/>
    <mergeCell ref="C614:C619"/>
    <mergeCell ref="B602:B619"/>
    <mergeCell ref="C590:C595"/>
    <mergeCell ref="C596:C601"/>
    <mergeCell ref="B584:B601"/>
    <mergeCell ref="C584:C589"/>
    <mergeCell ref="C626:C631"/>
    <mergeCell ref="C632:C637"/>
    <mergeCell ref="C638:C643"/>
    <mergeCell ref="B626:B643"/>
    <mergeCell ref="C620:C625"/>
    <mergeCell ref="B620:B625"/>
    <mergeCell ref="C656:C661"/>
    <mergeCell ref="B650:B667"/>
    <mergeCell ref="C650:C655"/>
    <mergeCell ref="C644:C649"/>
    <mergeCell ref="B644:B649"/>
    <mergeCell ref="C680:C685"/>
    <mergeCell ref="C674:C679"/>
    <mergeCell ref="C668:C673"/>
    <mergeCell ref="B668:B685"/>
    <mergeCell ref="C662:C667"/>
    <mergeCell ref="C704:C709"/>
    <mergeCell ref="C710:C715"/>
    <mergeCell ref="C716:C721"/>
    <mergeCell ref="B704:B721"/>
    <mergeCell ref="C686:C691"/>
    <mergeCell ref="C692:C697"/>
    <mergeCell ref="C698:C703"/>
    <mergeCell ref="B686:B703"/>
    <mergeCell ref="C746:C751"/>
    <mergeCell ref="B734:B751"/>
    <mergeCell ref="C740:C745"/>
    <mergeCell ref="C734:C739"/>
    <mergeCell ref="C722:C727"/>
    <mergeCell ref="C728:C733"/>
    <mergeCell ref="B722:B733"/>
    <mergeCell ref="C770:C775"/>
    <mergeCell ref="C776:C781"/>
    <mergeCell ref="C782:C787"/>
    <mergeCell ref="B770:B787"/>
    <mergeCell ref="B752:B769"/>
    <mergeCell ref="C764:C769"/>
    <mergeCell ref="C758:C763"/>
    <mergeCell ref="C752:C757"/>
    <mergeCell ref="C806:C811"/>
    <mergeCell ref="C818:C823"/>
    <mergeCell ref="B818:B823"/>
    <mergeCell ref="B806:B817"/>
    <mergeCell ref="C788:C793"/>
    <mergeCell ref="C794:C799"/>
    <mergeCell ref="C800:C805"/>
    <mergeCell ref="B788:B805"/>
    <mergeCell ref="C824:C829"/>
    <mergeCell ref="C830:C835"/>
    <mergeCell ref="C836:C841"/>
    <mergeCell ref="B824:B841"/>
    <mergeCell ref="C812:C817"/>
    <mergeCell ref="C854:C859"/>
    <mergeCell ref="C860:C865"/>
    <mergeCell ref="B854:B865"/>
    <mergeCell ref="C842:C847"/>
    <mergeCell ref="C848:C853"/>
    <mergeCell ref="B842:B853"/>
    <mergeCell ref="C866:C871"/>
    <mergeCell ref="C872:C877"/>
    <mergeCell ref="B866:B877"/>
    <mergeCell ref="C914:C919"/>
    <mergeCell ref="B902:B919"/>
    <mergeCell ref="C908:C913"/>
    <mergeCell ref="C902:C907"/>
    <mergeCell ref="C890:C895"/>
    <mergeCell ref="C896:C901"/>
    <mergeCell ref="B890:B901"/>
    <mergeCell ref="C986:C991"/>
    <mergeCell ref="C980:C985"/>
    <mergeCell ref="B974:B991"/>
    <mergeCell ref="C968:C973"/>
    <mergeCell ref="B968:B973"/>
    <mergeCell ref="B1:I1"/>
    <mergeCell ref="B2:I2"/>
    <mergeCell ref="B3:I3"/>
    <mergeCell ref="B4:I4"/>
    <mergeCell ref="C974:C979"/>
    <mergeCell ref="C950:C955"/>
    <mergeCell ref="C956:C961"/>
    <mergeCell ref="C962:C967"/>
    <mergeCell ref="B950:B967"/>
    <mergeCell ref="C932:C937"/>
    <mergeCell ref="C938:C943"/>
    <mergeCell ref="C944:C949"/>
    <mergeCell ref="B932:B949"/>
    <mergeCell ref="C926:C931"/>
    <mergeCell ref="B920:B931"/>
    <mergeCell ref="C920:C925"/>
    <mergeCell ref="C878:C883"/>
    <mergeCell ref="C884:C889"/>
    <mergeCell ref="B878:B889"/>
  </mergeCells>
  <pageMargins left="0.7" right="0.7" top="0.75" bottom="0.75" header="0.3" footer="0.3"/>
  <pageSetup orientation="portrait" horizontalDpi="3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DCAE3-EE8C-43BE-9406-F4793C9823C4}">
  <dimension ref="B1:O96"/>
  <sheetViews>
    <sheetView topLeftCell="B69" workbookViewId="0">
      <selection activeCell="G13" sqref="G13"/>
    </sheetView>
  </sheetViews>
  <sheetFormatPr defaultRowHeight="14.45"/>
  <cols>
    <col min="1" max="1" width="2.5703125" customWidth="1"/>
    <col min="2" max="2" width="36.5703125" customWidth="1"/>
    <col min="3" max="4" width="13.7109375" customWidth="1"/>
    <col min="7" max="7" width="36.5703125" customWidth="1"/>
    <col min="8" max="9" width="13.7109375" customWidth="1"/>
    <col min="12" max="12" width="36.5703125" customWidth="1"/>
    <col min="13" max="14" width="13.7109375" customWidth="1"/>
  </cols>
  <sheetData>
    <row r="1" spans="2:15" ht="15.95">
      <c r="B1" s="209" t="s">
        <v>20</v>
      </c>
      <c r="C1" s="209"/>
      <c r="D1" s="209"/>
      <c r="E1" s="209"/>
      <c r="F1" s="209"/>
      <c r="G1" s="209"/>
      <c r="H1" s="209"/>
      <c r="I1" s="209"/>
      <c r="J1" s="209"/>
      <c r="K1" s="209"/>
      <c r="L1" s="209"/>
      <c r="M1" s="209"/>
      <c r="N1" s="209"/>
      <c r="O1" s="209"/>
    </row>
    <row r="2" spans="2:15" ht="15.95">
      <c r="B2" s="209" t="s">
        <v>21</v>
      </c>
      <c r="C2" s="209"/>
      <c r="D2" s="209"/>
      <c r="E2" s="209"/>
      <c r="F2" s="209"/>
      <c r="G2" s="209"/>
      <c r="H2" s="209"/>
      <c r="I2" s="209"/>
      <c r="J2" s="209"/>
      <c r="K2" s="209"/>
      <c r="L2" s="209"/>
      <c r="M2" s="209"/>
      <c r="N2" s="209"/>
      <c r="O2" s="209"/>
    </row>
    <row r="3" spans="2:15" ht="15.95">
      <c r="B3" s="209" t="s">
        <v>198</v>
      </c>
      <c r="C3" s="209"/>
      <c r="D3" s="209"/>
      <c r="E3" s="209"/>
      <c r="F3" s="209"/>
      <c r="G3" s="209"/>
      <c r="H3" s="209"/>
      <c r="I3" s="209"/>
      <c r="J3" s="209"/>
      <c r="K3" s="209"/>
      <c r="L3" s="209"/>
      <c r="M3" s="209"/>
      <c r="N3" s="209"/>
      <c r="O3" s="209"/>
    </row>
    <row r="4" spans="2:15" ht="44.25" customHeight="1">
      <c r="B4" s="210" t="s">
        <v>199</v>
      </c>
      <c r="C4" s="209"/>
      <c r="D4" s="209"/>
      <c r="E4" s="209"/>
      <c r="F4" s="209"/>
      <c r="G4" s="209"/>
      <c r="H4" s="209"/>
      <c r="I4" s="209"/>
      <c r="J4" s="209"/>
      <c r="K4" s="209"/>
      <c r="L4" s="209"/>
      <c r="M4" s="209"/>
      <c r="N4" s="209"/>
      <c r="O4" s="209"/>
    </row>
    <row r="5" spans="2:15">
      <c r="B5" s="25"/>
      <c r="C5" s="25"/>
      <c r="D5" s="25"/>
      <c r="E5" s="25"/>
      <c r="F5" s="25"/>
      <c r="G5" s="25"/>
      <c r="H5" s="25"/>
      <c r="I5" s="25"/>
      <c r="J5" s="25"/>
      <c r="K5" s="25"/>
      <c r="L5" s="25"/>
      <c r="M5" s="25"/>
      <c r="N5" s="25"/>
      <c r="O5" s="25"/>
    </row>
    <row r="6" spans="2:15">
      <c r="B6" s="25"/>
      <c r="C6" s="25"/>
      <c r="D6" s="25"/>
      <c r="E6" s="25"/>
      <c r="F6" s="25"/>
      <c r="G6" s="25"/>
      <c r="H6" s="25"/>
      <c r="I6" s="25"/>
      <c r="J6" s="25"/>
      <c r="K6" s="25"/>
      <c r="L6" s="25"/>
      <c r="M6" s="25"/>
      <c r="N6" s="25"/>
      <c r="O6" s="25"/>
    </row>
    <row r="7" spans="2:15" ht="15.95">
      <c r="B7" s="206">
        <v>45505</v>
      </c>
      <c r="C7" s="207"/>
      <c r="D7" s="207"/>
      <c r="E7" s="208"/>
      <c r="F7" s="25"/>
      <c r="G7" s="206">
        <v>45536</v>
      </c>
      <c r="H7" s="207"/>
      <c r="I7" s="207"/>
      <c r="J7" s="208"/>
      <c r="K7" s="25"/>
      <c r="L7" s="206">
        <v>45566</v>
      </c>
      <c r="M7" s="207"/>
      <c r="N7" s="207"/>
      <c r="O7" s="208"/>
    </row>
    <row r="8" spans="2:15" ht="48" customHeight="1" thickBot="1">
      <c r="B8" s="36" t="s">
        <v>24</v>
      </c>
      <c r="C8" s="36" t="s">
        <v>200</v>
      </c>
      <c r="D8" s="36" t="s">
        <v>201</v>
      </c>
      <c r="E8" s="36" t="s">
        <v>56</v>
      </c>
      <c r="F8" s="25"/>
      <c r="G8" s="36" t="s">
        <v>24</v>
      </c>
      <c r="H8" s="36" t="s">
        <v>200</v>
      </c>
      <c r="I8" s="36" t="s">
        <v>201</v>
      </c>
      <c r="J8" s="36" t="s">
        <v>56</v>
      </c>
      <c r="K8" s="25"/>
      <c r="L8" s="36" t="s">
        <v>24</v>
      </c>
      <c r="M8" s="36" t="s">
        <v>200</v>
      </c>
      <c r="N8" s="36" t="s">
        <v>201</v>
      </c>
      <c r="O8" s="36" t="s">
        <v>56</v>
      </c>
    </row>
    <row r="9" spans="2:15">
      <c r="B9" s="51" t="s">
        <v>27</v>
      </c>
      <c r="C9" s="84">
        <v>22</v>
      </c>
      <c r="D9" s="119">
        <v>22</v>
      </c>
      <c r="E9" s="41">
        <v>44</v>
      </c>
      <c r="F9" s="25"/>
      <c r="G9" s="51" t="s">
        <v>28</v>
      </c>
      <c r="H9" s="84">
        <v>315</v>
      </c>
      <c r="I9" s="119">
        <v>316</v>
      </c>
      <c r="J9" s="41">
        <v>631</v>
      </c>
      <c r="K9" s="25"/>
      <c r="L9" s="51" t="s">
        <v>28</v>
      </c>
      <c r="M9" s="84">
        <v>317</v>
      </c>
      <c r="N9" s="84">
        <v>318</v>
      </c>
      <c r="O9" s="84">
        <v>635</v>
      </c>
    </row>
    <row r="10" spans="2:15">
      <c r="B10" s="42" t="s">
        <v>28</v>
      </c>
      <c r="C10" s="43">
        <v>250</v>
      </c>
      <c r="D10" s="75">
        <v>250</v>
      </c>
      <c r="E10" s="45">
        <v>500</v>
      </c>
      <c r="F10" s="25"/>
      <c r="G10" s="42" t="s">
        <v>29</v>
      </c>
      <c r="H10" s="43">
        <v>34</v>
      </c>
      <c r="I10" s="75">
        <v>34</v>
      </c>
      <c r="J10" s="45">
        <v>68</v>
      </c>
      <c r="K10" s="25"/>
      <c r="L10" s="42" t="s">
        <v>29</v>
      </c>
      <c r="M10" s="43">
        <v>34</v>
      </c>
      <c r="N10" s="43">
        <v>34</v>
      </c>
      <c r="O10" s="43">
        <v>68</v>
      </c>
    </row>
    <row r="11" spans="2:15">
      <c r="B11" s="42" t="s">
        <v>30</v>
      </c>
      <c r="C11" s="43">
        <v>49</v>
      </c>
      <c r="D11" s="75">
        <v>49</v>
      </c>
      <c r="E11" s="45">
        <v>98</v>
      </c>
      <c r="F11" s="25"/>
      <c r="G11" s="42" t="s">
        <v>30</v>
      </c>
      <c r="H11" s="43">
        <v>112</v>
      </c>
      <c r="I11" s="75">
        <v>112</v>
      </c>
      <c r="J11" s="45">
        <v>224</v>
      </c>
      <c r="K11" s="25"/>
      <c r="L11" s="42" t="s">
        <v>30</v>
      </c>
      <c r="M11" s="43">
        <v>113</v>
      </c>
      <c r="N11" s="43">
        <v>113</v>
      </c>
      <c r="O11" s="43">
        <v>226</v>
      </c>
    </row>
    <row r="12" spans="2:15">
      <c r="B12" s="42" t="s">
        <v>69</v>
      </c>
      <c r="C12" s="43">
        <v>38</v>
      </c>
      <c r="D12" s="75">
        <v>38</v>
      </c>
      <c r="E12" s="45">
        <v>76</v>
      </c>
      <c r="F12" s="25"/>
      <c r="G12" s="42" t="s">
        <v>32</v>
      </c>
      <c r="H12" s="43">
        <v>26</v>
      </c>
      <c r="I12" s="75">
        <v>26</v>
      </c>
      <c r="J12" s="45">
        <v>52</v>
      </c>
      <c r="K12" s="25"/>
      <c r="L12" s="42" t="s">
        <v>32</v>
      </c>
      <c r="M12" s="43">
        <v>27</v>
      </c>
      <c r="N12" s="43">
        <v>27</v>
      </c>
      <c r="O12" s="43">
        <v>54</v>
      </c>
    </row>
    <row r="13" spans="2:15">
      <c r="B13" s="42" t="s">
        <v>31</v>
      </c>
      <c r="C13" s="43">
        <v>358</v>
      </c>
      <c r="D13" s="75">
        <v>358</v>
      </c>
      <c r="E13" s="45">
        <v>716</v>
      </c>
      <c r="F13" s="25"/>
      <c r="G13" s="42" t="s">
        <v>69</v>
      </c>
      <c r="H13" s="43">
        <v>127</v>
      </c>
      <c r="I13" s="75">
        <v>128</v>
      </c>
      <c r="J13" s="45">
        <v>255</v>
      </c>
      <c r="K13" s="25"/>
      <c r="L13" s="42" t="s">
        <v>69</v>
      </c>
      <c r="M13" s="43">
        <v>127</v>
      </c>
      <c r="N13" s="43">
        <v>128</v>
      </c>
      <c r="O13" s="43">
        <v>255</v>
      </c>
    </row>
    <row r="14" spans="2:15">
      <c r="B14" s="42" t="s">
        <v>33</v>
      </c>
      <c r="C14" s="43">
        <v>10</v>
      </c>
      <c r="D14" s="75">
        <v>10</v>
      </c>
      <c r="E14" s="45">
        <v>20</v>
      </c>
      <c r="F14" s="25"/>
      <c r="G14" s="42" t="s">
        <v>31</v>
      </c>
      <c r="H14" s="43">
        <v>591</v>
      </c>
      <c r="I14" s="75">
        <v>590</v>
      </c>
      <c r="J14" s="45">
        <v>1181</v>
      </c>
      <c r="K14" s="25"/>
      <c r="L14" s="42" t="s">
        <v>31</v>
      </c>
      <c r="M14" s="43">
        <v>591</v>
      </c>
      <c r="N14" s="43">
        <v>595</v>
      </c>
      <c r="O14" s="43">
        <v>1186</v>
      </c>
    </row>
    <row r="15" spans="2:15">
      <c r="B15" s="42" t="s">
        <v>34</v>
      </c>
      <c r="C15" s="43">
        <v>128</v>
      </c>
      <c r="D15" s="75">
        <v>128</v>
      </c>
      <c r="E15" s="45">
        <v>256</v>
      </c>
      <c r="F15" s="25"/>
      <c r="G15" s="42" t="s">
        <v>33</v>
      </c>
      <c r="H15" s="43">
        <v>101</v>
      </c>
      <c r="I15" s="75">
        <v>101</v>
      </c>
      <c r="J15" s="45">
        <v>202</v>
      </c>
      <c r="K15" s="25"/>
      <c r="L15" s="42" t="s">
        <v>33</v>
      </c>
      <c r="M15" s="43">
        <v>101</v>
      </c>
      <c r="N15" s="43">
        <v>101</v>
      </c>
      <c r="O15" s="43">
        <v>202</v>
      </c>
    </row>
    <row r="16" spans="2:15">
      <c r="B16" s="42" t="s">
        <v>35</v>
      </c>
      <c r="C16" s="43">
        <v>34</v>
      </c>
      <c r="D16" s="75">
        <v>34</v>
      </c>
      <c r="E16" s="45">
        <v>68</v>
      </c>
      <c r="F16" s="25"/>
      <c r="G16" s="42" t="s">
        <v>36</v>
      </c>
      <c r="H16" s="43">
        <v>10</v>
      </c>
      <c r="I16" s="75">
        <v>10</v>
      </c>
      <c r="J16" s="45">
        <v>20</v>
      </c>
      <c r="K16" s="25"/>
      <c r="L16" s="42" t="s">
        <v>36</v>
      </c>
      <c r="M16" s="43">
        <v>10</v>
      </c>
      <c r="N16" s="43">
        <v>10</v>
      </c>
      <c r="O16" s="43">
        <v>20</v>
      </c>
    </row>
    <row r="17" spans="2:15">
      <c r="B17" s="42" t="s">
        <v>37</v>
      </c>
      <c r="C17" s="43">
        <v>64</v>
      </c>
      <c r="D17" s="75">
        <v>64</v>
      </c>
      <c r="E17" s="45">
        <v>128</v>
      </c>
      <c r="F17" s="25"/>
      <c r="G17" s="42" t="s">
        <v>38</v>
      </c>
      <c r="H17" s="43">
        <v>9</v>
      </c>
      <c r="I17" s="75">
        <v>9</v>
      </c>
      <c r="J17" s="45">
        <v>18</v>
      </c>
      <c r="K17" s="25"/>
      <c r="L17" s="42" t="s">
        <v>38</v>
      </c>
      <c r="M17" s="43">
        <v>9</v>
      </c>
      <c r="N17" s="43">
        <v>9</v>
      </c>
      <c r="O17" s="43">
        <v>18</v>
      </c>
    </row>
    <row r="18" spans="2:15">
      <c r="B18" s="42" t="s">
        <v>70</v>
      </c>
      <c r="C18" s="43">
        <v>81</v>
      </c>
      <c r="D18" s="75">
        <v>81</v>
      </c>
      <c r="E18" s="45">
        <v>162</v>
      </c>
      <c r="F18" s="25"/>
      <c r="G18" s="42" t="s">
        <v>34</v>
      </c>
      <c r="H18" s="43">
        <v>155</v>
      </c>
      <c r="I18" s="75">
        <v>155</v>
      </c>
      <c r="J18" s="45">
        <v>310</v>
      </c>
      <c r="K18" s="25"/>
      <c r="L18" s="42" t="s">
        <v>34</v>
      </c>
      <c r="M18" s="43">
        <v>155</v>
      </c>
      <c r="N18" s="43">
        <v>155</v>
      </c>
      <c r="O18" s="43">
        <v>310</v>
      </c>
    </row>
    <row r="19" spans="2:15">
      <c r="B19" s="42" t="s">
        <v>39</v>
      </c>
      <c r="C19" s="43">
        <v>338</v>
      </c>
      <c r="D19" s="75">
        <v>338</v>
      </c>
      <c r="E19" s="45">
        <v>676</v>
      </c>
      <c r="F19" s="25"/>
      <c r="G19" s="42" t="s">
        <v>41</v>
      </c>
      <c r="H19" s="43">
        <v>93</v>
      </c>
      <c r="I19" s="75">
        <v>93</v>
      </c>
      <c r="J19" s="45">
        <v>186</v>
      </c>
      <c r="K19" s="25"/>
      <c r="L19" s="42" t="s">
        <v>41</v>
      </c>
      <c r="M19" s="43">
        <v>94</v>
      </c>
      <c r="N19" s="43">
        <v>94</v>
      </c>
      <c r="O19" s="43">
        <v>188</v>
      </c>
    </row>
    <row r="20" spans="2:15">
      <c r="B20" s="42" t="s">
        <v>40</v>
      </c>
      <c r="C20" s="43">
        <v>95</v>
      </c>
      <c r="D20" s="75">
        <v>95</v>
      </c>
      <c r="E20" s="45">
        <v>190</v>
      </c>
      <c r="F20" s="25"/>
      <c r="G20" s="42" t="s">
        <v>35</v>
      </c>
      <c r="H20" s="43">
        <v>73</v>
      </c>
      <c r="I20" s="75">
        <v>73</v>
      </c>
      <c r="J20" s="45">
        <v>146</v>
      </c>
      <c r="K20" s="25"/>
      <c r="L20" s="42" t="s">
        <v>35</v>
      </c>
      <c r="M20" s="43">
        <v>75</v>
      </c>
      <c r="N20" s="43">
        <v>75</v>
      </c>
      <c r="O20" s="43">
        <v>150</v>
      </c>
    </row>
    <row r="21" spans="2:15">
      <c r="B21" s="42" t="s">
        <v>42</v>
      </c>
      <c r="C21" s="43">
        <v>303</v>
      </c>
      <c r="D21" s="75">
        <v>303</v>
      </c>
      <c r="E21" s="45">
        <v>606</v>
      </c>
      <c r="F21" s="25"/>
      <c r="G21" s="42" t="s">
        <v>37</v>
      </c>
      <c r="H21" s="43">
        <v>28</v>
      </c>
      <c r="I21" s="75">
        <v>28</v>
      </c>
      <c r="J21" s="45">
        <v>56</v>
      </c>
      <c r="K21" s="25"/>
      <c r="L21" s="42" t="s">
        <v>37</v>
      </c>
      <c r="M21" s="43">
        <v>28</v>
      </c>
      <c r="N21" s="43">
        <v>28</v>
      </c>
      <c r="O21" s="43">
        <v>56</v>
      </c>
    </row>
    <row r="22" spans="2:15">
      <c r="B22" s="42" t="s">
        <v>43</v>
      </c>
      <c r="C22" s="43">
        <v>324</v>
      </c>
      <c r="D22" s="75">
        <v>324</v>
      </c>
      <c r="E22" s="45">
        <v>648</v>
      </c>
      <c r="F22" s="25"/>
      <c r="G22" s="42" t="s">
        <v>45</v>
      </c>
      <c r="H22" s="43">
        <v>19</v>
      </c>
      <c r="I22" s="75">
        <v>19</v>
      </c>
      <c r="J22" s="45">
        <v>38</v>
      </c>
      <c r="K22" s="25"/>
      <c r="L22" s="42" t="s">
        <v>45</v>
      </c>
      <c r="M22" s="43">
        <v>19</v>
      </c>
      <c r="N22" s="43">
        <v>19</v>
      </c>
      <c r="O22" s="43">
        <v>38</v>
      </c>
    </row>
    <row r="23" spans="2:15">
      <c r="B23" s="42" t="s">
        <v>44</v>
      </c>
      <c r="C23" s="43">
        <v>245</v>
      </c>
      <c r="D23" s="75">
        <v>245</v>
      </c>
      <c r="E23" s="45">
        <v>490</v>
      </c>
      <c r="F23" s="25"/>
      <c r="G23" s="42" t="s">
        <v>47</v>
      </c>
      <c r="H23" s="43">
        <v>91</v>
      </c>
      <c r="I23" s="75">
        <v>91</v>
      </c>
      <c r="J23" s="45">
        <v>182</v>
      </c>
      <c r="K23" s="25"/>
      <c r="L23" s="42" t="s">
        <v>47</v>
      </c>
      <c r="M23" s="43">
        <v>91</v>
      </c>
      <c r="N23" s="43">
        <v>91</v>
      </c>
      <c r="O23" s="43">
        <v>182</v>
      </c>
    </row>
    <row r="24" spans="2:15">
      <c r="B24" s="42" t="s">
        <v>46</v>
      </c>
      <c r="C24" s="43">
        <v>594</v>
      </c>
      <c r="D24" s="75">
        <v>594</v>
      </c>
      <c r="E24" s="45">
        <v>1188</v>
      </c>
      <c r="F24" s="25"/>
      <c r="G24" s="42" t="s">
        <v>70</v>
      </c>
      <c r="H24" s="43">
        <v>241</v>
      </c>
      <c r="I24" s="75">
        <v>240</v>
      </c>
      <c r="J24" s="45">
        <v>481</v>
      </c>
      <c r="K24" s="25"/>
      <c r="L24" s="42" t="s">
        <v>70</v>
      </c>
      <c r="M24" s="43">
        <v>241</v>
      </c>
      <c r="N24" s="43">
        <v>241</v>
      </c>
      <c r="O24" s="43">
        <v>482</v>
      </c>
    </row>
    <row r="25" spans="2:15">
      <c r="B25" s="42" t="s">
        <v>71</v>
      </c>
      <c r="C25" s="43">
        <v>5</v>
      </c>
      <c r="D25" s="75">
        <v>5</v>
      </c>
      <c r="E25" s="45">
        <v>10</v>
      </c>
      <c r="F25" s="25"/>
      <c r="G25" s="42" t="s">
        <v>39</v>
      </c>
      <c r="H25" s="43">
        <v>413</v>
      </c>
      <c r="I25" s="75">
        <v>413</v>
      </c>
      <c r="J25" s="45">
        <v>826</v>
      </c>
      <c r="K25" s="25"/>
      <c r="L25" s="42" t="s">
        <v>39</v>
      </c>
      <c r="M25" s="43">
        <v>413</v>
      </c>
      <c r="N25" s="43">
        <v>413</v>
      </c>
      <c r="O25" s="43">
        <v>826</v>
      </c>
    </row>
    <row r="26" spans="2:15">
      <c r="B26" s="42" t="s">
        <v>48</v>
      </c>
      <c r="C26" s="43">
        <v>335</v>
      </c>
      <c r="D26" s="75">
        <v>335</v>
      </c>
      <c r="E26" s="45">
        <v>670</v>
      </c>
      <c r="F26" s="25"/>
      <c r="G26" s="42" t="s">
        <v>40</v>
      </c>
      <c r="H26" s="43">
        <v>177</v>
      </c>
      <c r="I26" s="75">
        <v>177</v>
      </c>
      <c r="J26" s="45">
        <v>354</v>
      </c>
      <c r="K26" s="25"/>
      <c r="L26" s="42" t="s">
        <v>40</v>
      </c>
      <c r="M26" s="43">
        <v>177</v>
      </c>
      <c r="N26" s="43">
        <v>177</v>
      </c>
      <c r="O26" s="43">
        <v>354</v>
      </c>
    </row>
    <row r="27" spans="2:15">
      <c r="B27" s="42" t="s">
        <v>72</v>
      </c>
      <c r="C27" s="43">
        <v>22</v>
      </c>
      <c r="D27" s="75">
        <v>22</v>
      </c>
      <c r="E27" s="45">
        <v>44</v>
      </c>
      <c r="F27" s="25"/>
      <c r="G27" s="42" t="s">
        <v>42</v>
      </c>
      <c r="H27" s="43">
        <v>187</v>
      </c>
      <c r="I27" s="75">
        <v>189</v>
      </c>
      <c r="J27" s="45">
        <v>376</v>
      </c>
      <c r="K27" s="25"/>
      <c r="L27" s="42" t="s">
        <v>42</v>
      </c>
      <c r="M27" s="43">
        <v>190</v>
      </c>
      <c r="N27" s="43">
        <v>190</v>
      </c>
      <c r="O27" s="43">
        <v>380</v>
      </c>
    </row>
    <row r="28" spans="2:15">
      <c r="B28" s="42" t="s">
        <v>49</v>
      </c>
      <c r="C28" s="43">
        <v>49</v>
      </c>
      <c r="D28" s="75">
        <v>49</v>
      </c>
      <c r="E28" s="45">
        <v>98</v>
      </c>
      <c r="F28" s="25"/>
      <c r="G28" s="42" t="s">
        <v>43</v>
      </c>
      <c r="H28" s="43">
        <v>150</v>
      </c>
      <c r="I28" s="75">
        <v>150</v>
      </c>
      <c r="J28" s="45">
        <v>300</v>
      </c>
      <c r="K28" s="25"/>
      <c r="L28" s="42" t="s">
        <v>43</v>
      </c>
      <c r="M28" s="43">
        <v>150</v>
      </c>
      <c r="N28" s="43">
        <v>150</v>
      </c>
      <c r="O28" s="43">
        <v>300</v>
      </c>
    </row>
    <row r="29" spans="2:15">
      <c r="B29" s="42" t="s">
        <v>50</v>
      </c>
      <c r="C29" s="43">
        <v>339</v>
      </c>
      <c r="D29" s="75">
        <v>339</v>
      </c>
      <c r="E29" s="45">
        <v>678</v>
      </c>
      <c r="F29" s="25"/>
      <c r="G29" s="42" t="s">
        <v>53</v>
      </c>
      <c r="H29" s="43">
        <v>434</v>
      </c>
      <c r="I29" s="75">
        <v>434</v>
      </c>
      <c r="J29" s="45">
        <v>868</v>
      </c>
      <c r="K29" s="25"/>
      <c r="L29" s="42" t="s">
        <v>53</v>
      </c>
      <c r="M29" s="43">
        <v>447</v>
      </c>
      <c r="N29" s="43">
        <v>447</v>
      </c>
      <c r="O29" s="43">
        <v>894</v>
      </c>
    </row>
    <row r="30" spans="2:15">
      <c r="B30" s="42" t="s">
        <v>51</v>
      </c>
      <c r="C30" s="43">
        <v>218</v>
      </c>
      <c r="D30" s="75">
        <v>218</v>
      </c>
      <c r="E30" s="45">
        <v>436</v>
      </c>
      <c r="F30" s="25"/>
      <c r="G30" s="42" t="s">
        <v>55</v>
      </c>
      <c r="H30" s="43">
        <v>13</v>
      </c>
      <c r="I30" s="75">
        <v>13</v>
      </c>
      <c r="J30" s="45">
        <v>26</v>
      </c>
      <c r="K30" s="25"/>
      <c r="L30" s="42" t="s">
        <v>55</v>
      </c>
      <c r="M30" s="43">
        <v>13</v>
      </c>
      <c r="N30" s="43">
        <v>13</v>
      </c>
      <c r="O30" s="43">
        <v>26</v>
      </c>
    </row>
    <row r="31" spans="2:15">
      <c r="B31" s="42" t="s">
        <v>52</v>
      </c>
      <c r="C31" s="43">
        <v>291</v>
      </c>
      <c r="D31" s="75">
        <v>291</v>
      </c>
      <c r="E31" s="45">
        <v>582</v>
      </c>
      <c r="F31" s="25"/>
      <c r="G31" s="42" t="s">
        <v>57</v>
      </c>
      <c r="H31" s="43">
        <v>177</v>
      </c>
      <c r="I31" s="75">
        <v>177</v>
      </c>
      <c r="J31" s="45">
        <v>354</v>
      </c>
      <c r="K31" s="25"/>
      <c r="L31" s="42" t="s">
        <v>57</v>
      </c>
      <c r="M31" s="43">
        <v>177</v>
      </c>
      <c r="N31" s="43">
        <v>177</v>
      </c>
      <c r="O31" s="43">
        <v>354</v>
      </c>
    </row>
    <row r="32" spans="2:15">
      <c r="B32" s="42" t="s">
        <v>73</v>
      </c>
      <c r="C32" s="43">
        <v>14</v>
      </c>
      <c r="D32" s="75">
        <v>14</v>
      </c>
      <c r="E32" s="45">
        <v>28</v>
      </c>
      <c r="F32" s="25"/>
      <c r="G32" s="42" t="s">
        <v>44</v>
      </c>
      <c r="H32" s="43">
        <v>470</v>
      </c>
      <c r="I32" s="75">
        <v>470</v>
      </c>
      <c r="J32" s="45">
        <v>940</v>
      </c>
      <c r="K32" s="25"/>
      <c r="L32" s="42" t="s">
        <v>44</v>
      </c>
      <c r="M32" s="43">
        <v>470</v>
      </c>
      <c r="N32" s="43">
        <v>470</v>
      </c>
      <c r="O32" s="43">
        <v>940</v>
      </c>
    </row>
    <row r="33" spans="2:15">
      <c r="B33" s="42" t="s">
        <v>74</v>
      </c>
      <c r="C33" s="43">
        <v>59</v>
      </c>
      <c r="D33" s="75">
        <v>59</v>
      </c>
      <c r="E33" s="45">
        <v>118</v>
      </c>
      <c r="F33" s="25"/>
      <c r="G33" s="42" t="s">
        <v>46</v>
      </c>
      <c r="H33" s="43">
        <v>332</v>
      </c>
      <c r="I33" s="75">
        <v>332</v>
      </c>
      <c r="J33" s="45">
        <v>664</v>
      </c>
      <c r="K33" s="25"/>
      <c r="L33" s="42" t="s">
        <v>46</v>
      </c>
      <c r="M33" s="43">
        <v>333</v>
      </c>
      <c r="N33" s="43">
        <v>332</v>
      </c>
      <c r="O33" s="43">
        <v>665</v>
      </c>
    </row>
    <row r="34" spans="2:15" ht="15" thickBot="1">
      <c r="B34" s="46" t="s">
        <v>54</v>
      </c>
      <c r="C34" s="47">
        <v>84</v>
      </c>
      <c r="D34" s="87">
        <v>84</v>
      </c>
      <c r="E34" s="49">
        <v>168</v>
      </c>
      <c r="F34" s="25"/>
      <c r="G34" s="42" t="s">
        <v>71</v>
      </c>
      <c r="H34" s="43">
        <v>18</v>
      </c>
      <c r="I34" s="75">
        <v>18</v>
      </c>
      <c r="J34" s="45">
        <v>36</v>
      </c>
      <c r="K34" s="25"/>
      <c r="L34" s="42" t="s">
        <v>71</v>
      </c>
      <c r="M34" s="43">
        <v>18</v>
      </c>
      <c r="N34" s="43">
        <v>18</v>
      </c>
      <c r="O34" s="43">
        <v>36</v>
      </c>
    </row>
    <row r="35" spans="2:15" ht="15.95">
      <c r="B35" s="120" t="s">
        <v>56</v>
      </c>
      <c r="C35" s="35">
        <f>SUM(C9:C34)</f>
        <v>4349</v>
      </c>
      <c r="D35" s="83">
        <f>SUM(D9:D34)</f>
        <v>4349</v>
      </c>
      <c r="E35" s="53">
        <f>SUM(E9:E34)</f>
        <v>8698</v>
      </c>
      <c r="F35" s="25"/>
      <c r="G35" s="42" t="s">
        <v>48</v>
      </c>
      <c r="H35" s="43">
        <v>296</v>
      </c>
      <c r="I35" s="75">
        <v>296</v>
      </c>
      <c r="J35" s="45">
        <v>592</v>
      </c>
      <c r="K35" s="25"/>
      <c r="L35" s="42" t="s">
        <v>48</v>
      </c>
      <c r="M35" s="43">
        <v>296</v>
      </c>
      <c r="N35" s="43">
        <v>296</v>
      </c>
      <c r="O35" s="43">
        <v>592</v>
      </c>
    </row>
    <row r="36" spans="2:15">
      <c r="B36" s="25"/>
      <c r="C36" s="25"/>
      <c r="D36" s="25"/>
      <c r="E36" s="25"/>
      <c r="F36" s="25"/>
      <c r="G36" s="42" t="s">
        <v>72</v>
      </c>
      <c r="H36" s="43">
        <v>101</v>
      </c>
      <c r="I36" s="75">
        <v>102</v>
      </c>
      <c r="J36" s="45">
        <v>203</v>
      </c>
      <c r="K36" s="25"/>
      <c r="L36" s="42" t="s">
        <v>72</v>
      </c>
      <c r="M36" s="43">
        <v>101</v>
      </c>
      <c r="N36" s="43">
        <v>102</v>
      </c>
      <c r="O36" s="43">
        <v>203</v>
      </c>
    </row>
    <row r="37" spans="2:15">
      <c r="B37" s="25"/>
      <c r="C37" s="25"/>
      <c r="D37" s="25"/>
      <c r="E37" s="25"/>
      <c r="F37" s="25"/>
      <c r="G37" s="42" t="s">
        <v>58</v>
      </c>
      <c r="H37" s="43">
        <v>176</v>
      </c>
      <c r="I37" s="75">
        <v>176</v>
      </c>
      <c r="J37" s="45">
        <v>352</v>
      </c>
      <c r="K37" s="25"/>
      <c r="L37" s="42" t="s">
        <v>58</v>
      </c>
      <c r="M37" s="43">
        <v>178</v>
      </c>
      <c r="N37" s="43">
        <v>178</v>
      </c>
      <c r="O37" s="43">
        <v>356</v>
      </c>
    </row>
    <row r="38" spans="2:15">
      <c r="B38" s="25"/>
      <c r="C38" s="25"/>
      <c r="D38" s="25"/>
      <c r="E38" s="25"/>
      <c r="F38" s="25"/>
      <c r="G38" s="42" t="s">
        <v>50</v>
      </c>
      <c r="H38" s="43">
        <v>768</v>
      </c>
      <c r="I38" s="75">
        <v>768</v>
      </c>
      <c r="J38" s="45">
        <v>1536</v>
      </c>
      <c r="K38" s="25"/>
      <c r="L38" s="42" t="s">
        <v>50</v>
      </c>
      <c r="M38" s="43">
        <v>769</v>
      </c>
      <c r="N38" s="43">
        <v>769</v>
      </c>
      <c r="O38" s="43">
        <v>1538</v>
      </c>
    </row>
    <row r="39" spans="2:15">
      <c r="B39" s="25"/>
      <c r="C39" s="25"/>
      <c r="D39" s="25"/>
      <c r="E39" s="25"/>
      <c r="F39" s="25"/>
      <c r="G39" s="42" t="s">
        <v>59</v>
      </c>
      <c r="H39" s="43">
        <v>30</v>
      </c>
      <c r="I39" s="75">
        <v>30</v>
      </c>
      <c r="J39" s="45">
        <v>60</v>
      </c>
      <c r="K39" s="25"/>
      <c r="L39" s="42" t="s">
        <v>59</v>
      </c>
      <c r="M39" s="43">
        <v>32</v>
      </c>
      <c r="N39" s="43">
        <v>32</v>
      </c>
      <c r="O39" s="43">
        <v>64</v>
      </c>
    </row>
    <row r="40" spans="2:15">
      <c r="B40" s="25"/>
      <c r="C40" s="25"/>
      <c r="D40" s="25"/>
      <c r="E40" s="25"/>
      <c r="F40" s="25"/>
      <c r="G40" s="42" t="s">
        <v>51</v>
      </c>
      <c r="H40" s="43">
        <v>660</v>
      </c>
      <c r="I40" s="75">
        <v>660</v>
      </c>
      <c r="J40" s="45">
        <v>1320</v>
      </c>
      <c r="K40" s="25"/>
      <c r="L40" s="42" t="s">
        <v>51</v>
      </c>
      <c r="M40" s="43">
        <v>661</v>
      </c>
      <c r="N40" s="43">
        <v>661</v>
      </c>
      <c r="O40" s="43">
        <v>1322</v>
      </c>
    </row>
    <row r="41" spans="2:15">
      <c r="B41" s="25"/>
      <c r="C41" s="25"/>
      <c r="D41" s="25"/>
      <c r="E41" s="25"/>
      <c r="F41" s="25"/>
      <c r="G41" s="42" t="s">
        <v>52</v>
      </c>
      <c r="H41" s="43">
        <v>533</v>
      </c>
      <c r="I41" s="75">
        <v>533</v>
      </c>
      <c r="J41" s="45">
        <v>1066</v>
      </c>
      <c r="K41" s="25"/>
      <c r="L41" s="42" t="s">
        <v>52</v>
      </c>
      <c r="M41" s="43">
        <v>538</v>
      </c>
      <c r="N41" s="43">
        <v>538</v>
      </c>
      <c r="O41" s="43">
        <v>1076</v>
      </c>
    </row>
    <row r="42" spans="2:15">
      <c r="B42" s="25"/>
      <c r="C42" s="25"/>
      <c r="D42" s="25"/>
      <c r="E42" s="25"/>
      <c r="F42" s="25"/>
      <c r="G42" s="42" t="s">
        <v>73</v>
      </c>
      <c r="H42" s="43">
        <v>237</v>
      </c>
      <c r="I42" s="75">
        <v>237</v>
      </c>
      <c r="J42" s="45">
        <v>474</v>
      </c>
      <c r="K42" s="25"/>
      <c r="L42" s="42" t="s">
        <v>73</v>
      </c>
      <c r="M42" s="43">
        <v>237</v>
      </c>
      <c r="N42" s="43">
        <v>238</v>
      </c>
      <c r="O42" s="43">
        <v>475</v>
      </c>
    </row>
    <row r="43" spans="2:15">
      <c r="B43" s="25"/>
      <c r="C43" s="25"/>
      <c r="D43" s="25"/>
      <c r="E43" s="25"/>
      <c r="F43" s="25"/>
      <c r="G43" s="42" t="s">
        <v>74</v>
      </c>
      <c r="H43" s="43">
        <v>389</v>
      </c>
      <c r="I43" s="75">
        <v>391</v>
      </c>
      <c r="J43" s="45">
        <v>780</v>
      </c>
      <c r="K43" s="25"/>
      <c r="L43" s="42" t="s">
        <v>74</v>
      </c>
      <c r="M43" s="43">
        <v>392</v>
      </c>
      <c r="N43" s="43">
        <v>393</v>
      </c>
      <c r="O43" s="43">
        <v>785</v>
      </c>
    </row>
    <row r="44" spans="2:15">
      <c r="B44" s="25"/>
      <c r="C44" s="25"/>
      <c r="D44" s="25"/>
      <c r="E44" s="25"/>
      <c r="F44" s="25"/>
      <c r="G44" s="42" t="s">
        <v>60</v>
      </c>
      <c r="H44" s="43">
        <v>10</v>
      </c>
      <c r="I44" s="75">
        <v>10</v>
      </c>
      <c r="J44" s="45">
        <v>20</v>
      </c>
      <c r="K44" s="25"/>
      <c r="L44" s="42" t="s">
        <v>60</v>
      </c>
      <c r="M44" s="43">
        <v>10</v>
      </c>
      <c r="N44" s="43">
        <v>10</v>
      </c>
      <c r="O44" s="43">
        <v>20</v>
      </c>
    </row>
    <row r="45" spans="2:15">
      <c r="B45" s="25"/>
      <c r="C45" s="25"/>
      <c r="D45" s="25"/>
      <c r="E45" s="25"/>
      <c r="F45" s="25"/>
      <c r="G45" s="42" t="s">
        <v>61</v>
      </c>
      <c r="H45" s="43">
        <v>12</v>
      </c>
      <c r="I45" s="75">
        <v>12</v>
      </c>
      <c r="J45" s="45">
        <v>24</v>
      </c>
      <c r="K45" s="25"/>
      <c r="L45" s="42" t="s">
        <v>61</v>
      </c>
      <c r="M45" s="43">
        <v>12</v>
      </c>
      <c r="N45" s="43">
        <v>12</v>
      </c>
      <c r="O45" s="43">
        <v>24</v>
      </c>
    </row>
    <row r="46" spans="2:15">
      <c r="B46" s="25"/>
      <c r="C46" s="25"/>
      <c r="D46" s="25"/>
      <c r="E46" s="25"/>
      <c r="F46" s="25"/>
      <c r="G46" s="42" t="s">
        <v>62</v>
      </c>
      <c r="H46" s="43">
        <v>50</v>
      </c>
      <c r="I46" s="75">
        <v>50</v>
      </c>
      <c r="J46" s="45">
        <v>100</v>
      </c>
      <c r="K46" s="25"/>
      <c r="L46" s="42" t="s">
        <v>62</v>
      </c>
      <c r="M46" s="43">
        <v>50</v>
      </c>
      <c r="N46" s="43">
        <v>50</v>
      </c>
      <c r="O46" s="43">
        <v>100</v>
      </c>
    </row>
    <row r="47" spans="2:15">
      <c r="B47" s="25"/>
      <c r="C47" s="25"/>
      <c r="D47" s="25"/>
      <c r="E47" s="25"/>
      <c r="F47" s="25"/>
      <c r="G47" s="42" t="s">
        <v>63</v>
      </c>
      <c r="H47" s="43">
        <v>114</v>
      </c>
      <c r="I47" s="75">
        <v>114</v>
      </c>
      <c r="J47" s="45">
        <v>228</v>
      </c>
      <c r="K47" s="25"/>
      <c r="L47" s="42" t="s">
        <v>63</v>
      </c>
      <c r="M47" s="43">
        <v>114</v>
      </c>
      <c r="N47" s="43">
        <v>114</v>
      </c>
      <c r="O47" s="43">
        <v>228</v>
      </c>
    </row>
    <row r="48" spans="2:15">
      <c r="B48" s="25"/>
      <c r="C48" s="25"/>
      <c r="D48" s="25"/>
      <c r="E48" s="25"/>
      <c r="F48" s="25"/>
      <c r="G48" s="42" t="s">
        <v>64</v>
      </c>
      <c r="H48" s="43">
        <v>89</v>
      </c>
      <c r="I48" s="75">
        <v>89</v>
      </c>
      <c r="J48" s="45">
        <v>178</v>
      </c>
      <c r="K48" s="25"/>
      <c r="L48" s="42" t="s">
        <v>64</v>
      </c>
      <c r="M48" s="43">
        <v>89</v>
      </c>
      <c r="N48" s="43">
        <v>89</v>
      </c>
      <c r="O48" s="43">
        <v>178</v>
      </c>
    </row>
    <row r="49" spans="2:15" ht="15" thickBot="1">
      <c r="B49" s="25"/>
      <c r="C49" s="25"/>
      <c r="D49" s="25"/>
      <c r="E49" s="25"/>
      <c r="F49" s="25"/>
      <c r="G49" s="46" t="s">
        <v>65</v>
      </c>
      <c r="H49" s="47">
        <v>162</v>
      </c>
      <c r="I49" s="87">
        <v>162</v>
      </c>
      <c r="J49" s="49">
        <v>324</v>
      </c>
      <c r="K49" s="25"/>
      <c r="L49" s="46" t="s">
        <v>65</v>
      </c>
      <c r="M49" s="47">
        <v>162</v>
      </c>
      <c r="N49" s="47">
        <v>162</v>
      </c>
      <c r="O49" s="47">
        <v>324</v>
      </c>
    </row>
    <row r="50" spans="2:15" ht="15.95">
      <c r="B50" s="25"/>
      <c r="C50" s="25"/>
      <c r="D50" s="25"/>
      <c r="E50" s="25"/>
      <c r="F50" s="25"/>
      <c r="G50" s="120" t="s">
        <v>56</v>
      </c>
      <c r="H50" s="35">
        <f>SUM(H9:H49)</f>
        <v>8023</v>
      </c>
      <c r="I50" s="83">
        <f>SUM(I9:I49)</f>
        <v>8028</v>
      </c>
      <c r="J50" s="53">
        <f>SUM(J9:J49)</f>
        <v>16051</v>
      </c>
      <c r="K50" s="25"/>
      <c r="L50" s="120" t="s">
        <v>56</v>
      </c>
      <c r="M50" s="35">
        <f>SUM(M9:M49)</f>
        <v>8061</v>
      </c>
      <c r="N50" s="83">
        <f>SUM(N9:N49)</f>
        <v>8069</v>
      </c>
      <c r="O50" s="53">
        <f>SUM(O9:O49)</f>
        <v>16130</v>
      </c>
    </row>
    <row r="51" spans="2:15">
      <c r="B51" s="25"/>
      <c r="C51" s="25"/>
      <c r="D51" s="25"/>
      <c r="E51" s="25"/>
      <c r="F51" s="25"/>
      <c r="G51" s="25"/>
      <c r="H51" s="25"/>
      <c r="I51" s="25"/>
      <c r="J51" s="25"/>
      <c r="K51" s="25"/>
      <c r="L51" s="25"/>
      <c r="M51" s="25"/>
      <c r="N51" s="25"/>
      <c r="O51" s="25"/>
    </row>
    <row r="52" spans="2:15">
      <c r="B52" s="25"/>
      <c r="C52" s="25"/>
      <c r="D52" s="25"/>
      <c r="E52" s="25"/>
      <c r="F52" s="25"/>
      <c r="G52" s="25"/>
      <c r="H52" s="25"/>
      <c r="I52" s="25"/>
      <c r="J52" s="25"/>
      <c r="K52" s="25"/>
      <c r="L52" s="25"/>
      <c r="M52" s="25"/>
      <c r="N52" s="25"/>
      <c r="O52" s="25"/>
    </row>
    <row r="53" spans="2:15" ht="15.95">
      <c r="B53" s="206">
        <v>45597</v>
      </c>
      <c r="C53" s="207"/>
      <c r="D53" s="207"/>
      <c r="E53" s="208"/>
      <c r="F53" s="25"/>
      <c r="G53" s="206">
        <v>45627</v>
      </c>
      <c r="H53" s="207"/>
      <c r="I53" s="207"/>
      <c r="J53" s="208"/>
      <c r="K53" s="25"/>
      <c r="L53" s="25"/>
      <c r="M53" s="25"/>
      <c r="N53" s="25"/>
      <c r="O53" s="25"/>
    </row>
    <row r="54" spans="2:15" ht="48" customHeight="1" thickBot="1">
      <c r="B54" s="36" t="s">
        <v>24</v>
      </c>
      <c r="C54" s="36" t="s">
        <v>200</v>
      </c>
      <c r="D54" s="36" t="s">
        <v>201</v>
      </c>
      <c r="E54" s="36" t="s">
        <v>56</v>
      </c>
      <c r="F54" s="25"/>
      <c r="G54" s="36" t="s">
        <v>24</v>
      </c>
      <c r="H54" s="36" t="s">
        <v>200</v>
      </c>
      <c r="I54" s="36" t="s">
        <v>201</v>
      </c>
      <c r="J54" s="36" t="s">
        <v>56</v>
      </c>
      <c r="K54" s="25"/>
      <c r="L54" s="25"/>
      <c r="M54" s="25"/>
      <c r="N54" s="25"/>
      <c r="O54" s="25"/>
    </row>
    <row r="55" spans="2:15" ht="15.75" customHeight="1">
      <c r="B55" s="51" t="s">
        <v>28</v>
      </c>
      <c r="C55" s="84">
        <v>317</v>
      </c>
      <c r="D55" s="84">
        <v>318</v>
      </c>
      <c r="E55" s="84">
        <v>635</v>
      </c>
      <c r="F55" s="25"/>
      <c r="G55" s="51" t="s">
        <v>28</v>
      </c>
      <c r="H55" s="84">
        <v>318</v>
      </c>
      <c r="I55" s="84">
        <v>318</v>
      </c>
      <c r="J55" s="84">
        <v>636</v>
      </c>
      <c r="K55" s="25"/>
      <c r="L55" s="25"/>
      <c r="M55" s="25"/>
      <c r="N55" s="25"/>
      <c r="O55" s="25"/>
    </row>
    <row r="56" spans="2:15">
      <c r="B56" s="42" t="s">
        <v>29</v>
      </c>
      <c r="C56" s="43">
        <v>35</v>
      </c>
      <c r="D56" s="43">
        <v>35</v>
      </c>
      <c r="E56" s="43">
        <v>70</v>
      </c>
      <c r="F56" s="25"/>
      <c r="G56" s="42" t="s">
        <v>29</v>
      </c>
      <c r="H56" s="43">
        <v>35</v>
      </c>
      <c r="I56" s="43">
        <v>35</v>
      </c>
      <c r="J56" s="43">
        <v>70</v>
      </c>
      <c r="K56" s="25"/>
      <c r="L56" s="25"/>
      <c r="M56" s="25"/>
      <c r="N56" s="25"/>
      <c r="O56" s="25"/>
    </row>
    <row r="57" spans="2:15">
      <c r="B57" s="42" t="s">
        <v>30</v>
      </c>
      <c r="C57" s="43">
        <v>115</v>
      </c>
      <c r="D57" s="43">
        <v>115</v>
      </c>
      <c r="E57" s="43">
        <v>230</v>
      </c>
      <c r="F57" s="25"/>
      <c r="G57" s="42" t="s">
        <v>30</v>
      </c>
      <c r="H57" s="43">
        <v>115</v>
      </c>
      <c r="I57" s="43">
        <v>115</v>
      </c>
      <c r="J57" s="43">
        <v>230</v>
      </c>
      <c r="K57" s="25"/>
      <c r="L57" s="25"/>
      <c r="M57" s="25"/>
      <c r="N57" s="25"/>
      <c r="O57" s="25"/>
    </row>
    <row r="58" spans="2:15">
      <c r="B58" s="42" t="s">
        <v>32</v>
      </c>
      <c r="C58" s="43">
        <v>27</v>
      </c>
      <c r="D58" s="43">
        <v>27</v>
      </c>
      <c r="E58" s="43">
        <v>54</v>
      </c>
      <c r="F58" s="25"/>
      <c r="G58" s="42" t="s">
        <v>32</v>
      </c>
      <c r="H58" s="43">
        <v>27</v>
      </c>
      <c r="I58" s="43">
        <v>27</v>
      </c>
      <c r="J58" s="43">
        <v>54</v>
      </c>
      <c r="K58" s="25"/>
      <c r="L58" s="25"/>
      <c r="M58" s="25"/>
      <c r="N58" s="25"/>
      <c r="O58" s="25"/>
    </row>
    <row r="59" spans="2:15">
      <c r="B59" s="42" t="s">
        <v>69</v>
      </c>
      <c r="C59" s="43">
        <v>127</v>
      </c>
      <c r="D59" s="43">
        <v>127</v>
      </c>
      <c r="E59" s="43">
        <v>254</v>
      </c>
      <c r="F59" s="25"/>
      <c r="G59" s="42" t="s">
        <v>69</v>
      </c>
      <c r="H59" s="43">
        <v>127</v>
      </c>
      <c r="I59" s="43">
        <v>127</v>
      </c>
      <c r="J59" s="43">
        <v>254</v>
      </c>
      <c r="K59" s="25"/>
      <c r="L59" s="25"/>
      <c r="M59" s="25"/>
      <c r="N59" s="25"/>
      <c r="O59" s="25"/>
    </row>
    <row r="60" spans="2:15">
      <c r="B60" s="42" t="s">
        <v>31</v>
      </c>
      <c r="C60" s="43">
        <v>595</v>
      </c>
      <c r="D60" s="43">
        <v>596</v>
      </c>
      <c r="E60" s="43">
        <v>1191</v>
      </c>
      <c r="F60" s="25"/>
      <c r="G60" s="42" t="s">
        <v>31</v>
      </c>
      <c r="H60" s="43">
        <v>594</v>
      </c>
      <c r="I60" s="43">
        <v>596</v>
      </c>
      <c r="J60" s="43">
        <v>1190</v>
      </c>
      <c r="K60" s="25"/>
      <c r="L60" s="25"/>
      <c r="M60" s="25"/>
      <c r="N60" s="25"/>
      <c r="O60" s="25"/>
    </row>
    <row r="61" spans="2:15">
      <c r="B61" s="42" t="s">
        <v>33</v>
      </c>
      <c r="C61" s="43">
        <v>101</v>
      </c>
      <c r="D61" s="43">
        <v>101</v>
      </c>
      <c r="E61" s="43">
        <v>202</v>
      </c>
      <c r="F61" s="25"/>
      <c r="G61" s="42" t="s">
        <v>33</v>
      </c>
      <c r="H61" s="43">
        <v>101</v>
      </c>
      <c r="I61" s="43">
        <v>101</v>
      </c>
      <c r="J61" s="43">
        <v>202</v>
      </c>
      <c r="K61" s="25"/>
      <c r="L61" s="25"/>
      <c r="M61" s="25"/>
      <c r="N61" s="25"/>
      <c r="O61" s="25"/>
    </row>
    <row r="62" spans="2:15">
      <c r="B62" s="42" t="s">
        <v>36</v>
      </c>
      <c r="C62" s="43">
        <v>10</v>
      </c>
      <c r="D62" s="43">
        <v>10</v>
      </c>
      <c r="E62" s="43">
        <v>20</v>
      </c>
      <c r="F62" s="25"/>
      <c r="G62" s="42" t="s">
        <v>36</v>
      </c>
      <c r="H62" s="43">
        <v>10</v>
      </c>
      <c r="I62" s="43">
        <v>10</v>
      </c>
      <c r="J62" s="43">
        <v>20</v>
      </c>
      <c r="K62" s="25"/>
      <c r="L62" s="25"/>
      <c r="M62" s="25"/>
      <c r="N62" s="25"/>
      <c r="O62" s="25"/>
    </row>
    <row r="63" spans="2:15">
      <c r="B63" s="42" t="s">
        <v>38</v>
      </c>
      <c r="C63" s="43">
        <v>9</v>
      </c>
      <c r="D63" s="43">
        <v>9</v>
      </c>
      <c r="E63" s="43">
        <v>18</v>
      </c>
      <c r="F63" s="25"/>
      <c r="G63" s="42" t="s">
        <v>38</v>
      </c>
      <c r="H63" s="43">
        <v>9</v>
      </c>
      <c r="I63" s="43">
        <v>9</v>
      </c>
      <c r="J63" s="43">
        <v>18</v>
      </c>
      <c r="K63" s="25"/>
      <c r="L63" s="25"/>
      <c r="M63" s="25"/>
      <c r="N63" s="25"/>
      <c r="O63" s="25"/>
    </row>
    <row r="64" spans="2:15">
      <c r="B64" s="42" t="s">
        <v>34</v>
      </c>
      <c r="C64" s="43">
        <v>155</v>
      </c>
      <c r="D64" s="43">
        <v>155</v>
      </c>
      <c r="E64" s="43">
        <v>310</v>
      </c>
      <c r="F64" s="25"/>
      <c r="G64" s="42" t="s">
        <v>34</v>
      </c>
      <c r="H64" s="43">
        <v>155</v>
      </c>
      <c r="I64" s="43">
        <v>155</v>
      </c>
      <c r="J64" s="43">
        <v>310</v>
      </c>
      <c r="K64" s="25"/>
      <c r="L64" s="25"/>
      <c r="M64" s="25"/>
      <c r="N64" s="25"/>
      <c r="O64" s="25"/>
    </row>
    <row r="65" spans="2:15">
      <c r="B65" s="42" t="s">
        <v>41</v>
      </c>
      <c r="C65" s="43">
        <v>94</v>
      </c>
      <c r="D65" s="43">
        <v>94</v>
      </c>
      <c r="E65" s="43">
        <v>188</v>
      </c>
      <c r="F65" s="25"/>
      <c r="G65" s="42" t="s">
        <v>41</v>
      </c>
      <c r="H65" s="43">
        <v>94</v>
      </c>
      <c r="I65" s="43">
        <v>94</v>
      </c>
      <c r="J65" s="43">
        <v>188</v>
      </c>
      <c r="K65" s="25"/>
      <c r="L65" s="25"/>
      <c r="M65" s="25"/>
      <c r="N65" s="25"/>
      <c r="O65" s="25"/>
    </row>
    <row r="66" spans="2:15">
      <c r="B66" s="42" t="s">
        <v>35</v>
      </c>
      <c r="C66" s="43">
        <v>76</v>
      </c>
      <c r="D66" s="43">
        <v>76</v>
      </c>
      <c r="E66" s="43">
        <v>152</v>
      </c>
      <c r="F66" s="25"/>
      <c r="G66" s="42" t="s">
        <v>35</v>
      </c>
      <c r="H66" s="43">
        <v>76</v>
      </c>
      <c r="I66" s="43">
        <v>76</v>
      </c>
      <c r="J66" s="43">
        <v>152</v>
      </c>
      <c r="K66" s="25"/>
      <c r="L66" s="25"/>
      <c r="M66" s="25"/>
      <c r="N66" s="25"/>
      <c r="O66" s="25"/>
    </row>
    <row r="67" spans="2:15">
      <c r="B67" s="42" t="s">
        <v>37</v>
      </c>
      <c r="C67" s="43">
        <v>29</v>
      </c>
      <c r="D67" s="43">
        <v>29</v>
      </c>
      <c r="E67" s="43">
        <v>58</v>
      </c>
      <c r="F67" s="25"/>
      <c r="G67" s="42" t="s">
        <v>37</v>
      </c>
      <c r="H67" s="43">
        <v>29</v>
      </c>
      <c r="I67" s="43">
        <v>29</v>
      </c>
      <c r="J67" s="43">
        <v>58</v>
      </c>
      <c r="K67" s="25"/>
      <c r="L67" s="25"/>
      <c r="M67" s="25"/>
      <c r="N67" s="25"/>
      <c r="O67" s="25"/>
    </row>
    <row r="68" spans="2:15">
      <c r="B68" s="42" t="s">
        <v>45</v>
      </c>
      <c r="C68" s="43">
        <v>19</v>
      </c>
      <c r="D68" s="43">
        <v>19</v>
      </c>
      <c r="E68" s="43">
        <v>38</v>
      </c>
      <c r="F68" s="25"/>
      <c r="G68" s="42" t="s">
        <v>45</v>
      </c>
      <c r="H68" s="43">
        <v>19</v>
      </c>
      <c r="I68" s="43">
        <v>19</v>
      </c>
      <c r="J68" s="43">
        <v>38</v>
      </c>
      <c r="K68" s="25"/>
      <c r="L68" s="25"/>
      <c r="M68" s="25"/>
      <c r="N68" s="25"/>
      <c r="O68" s="25"/>
    </row>
    <row r="69" spans="2:15">
      <c r="B69" s="42" t="s">
        <v>47</v>
      </c>
      <c r="C69" s="43">
        <v>91</v>
      </c>
      <c r="D69" s="43">
        <v>91</v>
      </c>
      <c r="E69" s="43">
        <v>182</v>
      </c>
      <c r="F69" s="25"/>
      <c r="G69" s="42" t="s">
        <v>47</v>
      </c>
      <c r="H69" s="43">
        <v>91</v>
      </c>
      <c r="I69" s="43">
        <v>91</v>
      </c>
      <c r="J69" s="43">
        <v>182</v>
      </c>
      <c r="K69" s="25"/>
      <c r="L69" s="25"/>
      <c r="M69" s="25"/>
      <c r="N69" s="25"/>
      <c r="O69" s="25"/>
    </row>
    <row r="70" spans="2:15">
      <c r="B70" s="42" t="s">
        <v>70</v>
      </c>
      <c r="C70" s="43">
        <v>241</v>
      </c>
      <c r="D70" s="43">
        <v>241</v>
      </c>
      <c r="E70" s="43">
        <v>482</v>
      </c>
      <c r="F70" s="25"/>
      <c r="G70" s="42" t="s">
        <v>70</v>
      </c>
      <c r="H70" s="43">
        <v>241</v>
      </c>
      <c r="I70" s="43">
        <v>241</v>
      </c>
      <c r="J70" s="43">
        <v>482</v>
      </c>
      <c r="K70" s="25"/>
      <c r="L70" s="25"/>
      <c r="M70" s="25"/>
      <c r="N70" s="25"/>
      <c r="O70" s="25"/>
    </row>
    <row r="71" spans="2:15">
      <c r="B71" s="42" t="s">
        <v>39</v>
      </c>
      <c r="C71" s="43">
        <v>413</v>
      </c>
      <c r="D71" s="43">
        <v>413</v>
      </c>
      <c r="E71" s="43">
        <v>826</v>
      </c>
      <c r="F71" s="25"/>
      <c r="G71" s="42" t="s">
        <v>39</v>
      </c>
      <c r="H71" s="43">
        <v>413</v>
      </c>
      <c r="I71" s="43">
        <v>413</v>
      </c>
      <c r="J71" s="43">
        <v>826</v>
      </c>
      <c r="K71" s="25"/>
      <c r="L71" s="25"/>
      <c r="M71" s="25"/>
      <c r="N71" s="25"/>
      <c r="O71" s="25"/>
    </row>
    <row r="72" spans="2:15">
      <c r="B72" s="42" t="s">
        <v>40</v>
      </c>
      <c r="C72" s="43">
        <v>177</v>
      </c>
      <c r="D72" s="43">
        <v>177</v>
      </c>
      <c r="E72" s="43">
        <v>354</v>
      </c>
      <c r="F72" s="25"/>
      <c r="G72" s="42" t="s">
        <v>40</v>
      </c>
      <c r="H72" s="43">
        <v>177</v>
      </c>
      <c r="I72" s="43">
        <v>177</v>
      </c>
      <c r="J72" s="43">
        <v>354</v>
      </c>
      <c r="K72" s="25"/>
      <c r="L72" s="25"/>
      <c r="M72" s="25"/>
      <c r="N72" s="25"/>
      <c r="O72" s="25"/>
    </row>
    <row r="73" spans="2:15">
      <c r="B73" s="42" t="s">
        <v>42</v>
      </c>
      <c r="C73" s="43">
        <v>190</v>
      </c>
      <c r="D73" s="43">
        <v>190</v>
      </c>
      <c r="E73" s="43">
        <v>380</v>
      </c>
      <c r="F73" s="25"/>
      <c r="G73" s="42" t="s">
        <v>42</v>
      </c>
      <c r="H73" s="43">
        <v>190</v>
      </c>
      <c r="I73" s="43">
        <v>189</v>
      </c>
      <c r="J73" s="43">
        <v>379</v>
      </c>
      <c r="K73" s="25"/>
      <c r="L73" s="25"/>
      <c r="M73" s="25"/>
      <c r="N73" s="25"/>
      <c r="O73" s="25"/>
    </row>
    <row r="74" spans="2:15">
      <c r="B74" s="42" t="s">
        <v>43</v>
      </c>
      <c r="C74" s="43">
        <v>149</v>
      </c>
      <c r="D74" s="43">
        <v>149</v>
      </c>
      <c r="E74" s="43">
        <v>298</v>
      </c>
      <c r="F74" s="25"/>
      <c r="G74" s="42" t="s">
        <v>43</v>
      </c>
      <c r="H74" s="43">
        <v>149</v>
      </c>
      <c r="I74" s="43">
        <v>149</v>
      </c>
      <c r="J74" s="43">
        <v>298</v>
      </c>
      <c r="K74" s="25"/>
      <c r="L74" s="25"/>
      <c r="M74" s="25"/>
      <c r="N74" s="25"/>
      <c r="O74" s="25"/>
    </row>
    <row r="75" spans="2:15">
      <c r="B75" s="42" t="s">
        <v>53</v>
      </c>
      <c r="C75" s="43">
        <v>447</v>
      </c>
      <c r="D75" s="43">
        <v>447</v>
      </c>
      <c r="E75" s="43">
        <v>894</v>
      </c>
      <c r="F75" s="25"/>
      <c r="G75" s="42" t="s">
        <v>53</v>
      </c>
      <c r="H75" s="43">
        <v>447</v>
      </c>
      <c r="I75" s="43">
        <v>447</v>
      </c>
      <c r="J75" s="43">
        <v>894</v>
      </c>
      <c r="K75" s="25"/>
      <c r="L75" s="25"/>
      <c r="M75" s="25"/>
      <c r="N75" s="25"/>
      <c r="O75" s="25"/>
    </row>
    <row r="76" spans="2:15">
      <c r="B76" s="42" t="s">
        <v>55</v>
      </c>
      <c r="C76" s="43">
        <v>13</v>
      </c>
      <c r="D76" s="43">
        <v>13</v>
      </c>
      <c r="E76" s="43">
        <v>26</v>
      </c>
      <c r="F76" s="25"/>
      <c r="G76" s="42" t="s">
        <v>55</v>
      </c>
      <c r="H76" s="43">
        <v>13</v>
      </c>
      <c r="I76" s="43">
        <v>13</v>
      </c>
      <c r="J76" s="43">
        <v>26</v>
      </c>
      <c r="K76" s="25"/>
      <c r="L76" s="25"/>
      <c r="M76" s="25"/>
      <c r="N76" s="25"/>
      <c r="O76" s="25"/>
    </row>
    <row r="77" spans="2:15">
      <c r="B77" s="42" t="s">
        <v>57</v>
      </c>
      <c r="C77" s="43">
        <v>177</v>
      </c>
      <c r="D77" s="43">
        <v>177</v>
      </c>
      <c r="E77" s="43">
        <v>354</v>
      </c>
      <c r="F77" s="25"/>
      <c r="G77" s="42" t="s">
        <v>57</v>
      </c>
      <c r="H77" s="43">
        <v>177</v>
      </c>
      <c r="I77" s="43">
        <v>177</v>
      </c>
      <c r="J77" s="43">
        <v>354</v>
      </c>
      <c r="K77" s="25"/>
      <c r="L77" s="25"/>
      <c r="M77" s="25"/>
      <c r="N77" s="25"/>
      <c r="O77" s="25"/>
    </row>
    <row r="78" spans="2:15">
      <c r="B78" s="42" t="s">
        <v>44</v>
      </c>
      <c r="C78" s="43">
        <v>470</v>
      </c>
      <c r="D78" s="43">
        <v>470</v>
      </c>
      <c r="E78" s="43">
        <v>940</v>
      </c>
      <c r="F78" s="25"/>
      <c r="G78" s="42" t="s">
        <v>44</v>
      </c>
      <c r="H78" s="43">
        <v>470</v>
      </c>
      <c r="I78" s="43">
        <v>470</v>
      </c>
      <c r="J78" s="43">
        <v>940</v>
      </c>
      <c r="K78" s="25"/>
      <c r="L78" s="25"/>
      <c r="M78" s="25"/>
      <c r="N78" s="25"/>
      <c r="O78" s="25"/>
    </row>
    <row r="79" spans="2:15">
      <c r="B79" s="42" t="s">
        <v>46</v>
      </c>
      <c r="C79" s="43">
        <v>333</v>
      </c>
      <c r="D79" s="43">
        <v>332</v>
      </c>
      <c r="E79" s="43">
        <v>665</v>
      </c>
      <c r="F79" s="25"/>
      <c r="G79" s="42" t="s">
        <v>46</v>
      </c>
      <c r="H79" s="43">
        <v>333</v>
      </c>
      <c r="I79" s="43">
        <v>332</v>
      </c>
      <c r="J79" s="43">
        <v>665</v>
      </c>
      <c r="K79" s="25"/>
      <c r="L79" s="25"/>
      <c r="M79" s="25"/>
      <c r="N79" s="25"/>
      <c r="O79" s="25"/>
    </row>
    <row r="80" spans="2:15">
      <c r="B80" s="42" t="s">
        <v>71</v>
      </c>
      <c r="C80" s="43">
        <v>18</v>
      </c>
      <c r="D80" s="43">
        <v>18</v>
      </c>
      <c r="E80" s="43">
        <v>36</v>
      </c>
      <c r="F80" s="25"/>
      <c r="G80" s="42" t="s">
        <v>71</v>
      </c>
      <c r="H80" s="43">
        <v>18</v>
      </c>
      <c r="I80" s="43">
        <v>18</v>
      </c>
      <c r="J80" s="43">
        <v>36</v>
      </c>
      <c r="K80" s="25"/>
      <c r="L80" s="25"/>
      <c r="M80" s="25"/>
      <c r="N80" s="25"/>
      <c r="O80" s="25"/>
    </row>
    <row r="81" spans="2:15">
      <c r="B81" s="42" t="s">
        <v>48</v>
      </c>
      <c r="C81" s="43">
        <v>296</v>
      </c>
      <c r="D81" s="43">
        <v>296</v>
      </c>
      <c r="E81" s="43">
        <v>592</v>
      </c>
      <c r="F81" s="25"/>
      <c r="G81" s="42" t="s">
        <v>48</v>
      </c>
      <c r="H81" s="43">
        <v>296</v>
      </c>
      <c r="I81" s="43">
        <v>296</v>
      </c>
      <c r="J81" s="43">
        <v>592</v>
      </c>
      <c r="K81" s="25"/>
      <c r="L81" s="25"/>
      <c r="M81" s="25"/>
      <c r="N81" s="25"/>
      <c r="O81" s="25"/>
    </row>
    <row r="82" spans="2:15">
      <c r="B82" s="42" t="s">
        <v>72</v>
      </c>
      <c r="C82" s="43">
        <v>101</v>
      </c>
      <c r="D82" s="43">
        <v>102</v>
      </c>
      <c r="E82" s="43">
        <v>203</v>
      </c>
      <c r="F82" s="25"/>
      <c r="G82" s="42" t="s">
        <v>72</v>
      </c>
      <c r="H82" s="43">
        <v>101</v>
      </c>
      <c r="I82" s="43">
        <v>102</v>
      </c>
      <c r="J82" s="43">
        <v>203</v>
      </c>
      <c r="K82" s="25"/>
      <c r="L82" s="25"/>
      <c r="M82" s="25"/>
      <c r="N82" s="25"/>
      <c r="O82" s="25"/>
    </row>
    <row r="83" spans="2:15">
      <c r="B83" s="42" t="s">
        <v>58</v>
      </c>
      <c r="C83" s="43">
        <v>186</v>
      </c>
      <c r="D83" s="43">
        <v>186</v>
      </c>
      <c r="E83" s="43">
        <v>372</v>
      </c>
      <c r="F83" s="25"/>
      <c r="G83" s="42" t="s">
        <v>58</v>
      </c>
      <c r="H83" s="43">
        <v>186</v>
      </c>
      <c r="I83" s="43">
        <v>186</v>
      </c>
      <c r="J83" s="43">
        <v>372</v>
      </c>
      <c r="K83" s="25"/>
      <c r="L83" s="25"/>
      <c r="M83" s="25"/>
      <c r="N83" s="25"/>
      <c r="O83" s="25"/>
    </row>
    <row r="84" spans="2:15">
      <c r="B84" s="42" t="s">
        <v>50</v>
      </c>
      <c r="C84" s="43">
        <v>769</v>
      </c>
      <c r="D84" s="43">
        <v>769</v>
      </c>
      <c r="E84" s="43">
        <v>1538</v>
      </c>
      <c r="F84" s="25"/>
      <c r="G84" s="42" t="s">
        <v>50</v>
      </c>
      <c r="H84" s="43">
        <v>768</v>
      </c>
      <c r="I84" s="43">
        <v>769</v>
      </c>
      <c r="J84" s="43">
        <v>1537</v>
      </c>
      <c r="K84" s="25"/>
      <c r="L84" s="25"/>
      <c r="M84" s="25"/>
      <c r="N84" s="25"/>
      <c r="O84" s="25"/>
    </row>
    <row r="85" spans="2:15">
      <c r="B85" s="42" t="s">
        <v>59</v>
      </c>
      <c r="C85" s="43">
        <v>33</v>
      </c>
      <c r="D85" s="43">
        <v>33</v>
      </c>
      <c r="E85" s="43">
        <v>66</v>
      </c>
      <c r="F85" s="25"/>
      <c r="G85" s="42" t="s">
        <v>59</v>
      </c>
      <c r="H85" s="43">
        <v>33</v>
      </c>
      <c r="I85" s="43">
        <v>33</v>
      </c>
      <c r="J85" s="43">
        <v>66</v>
      </c>
      <c r="K85" s="25"/>
      <c r="L85" s="25"/>
      <c r="M85" s="25"/>
      <c r="N85" s="25"/>
      <c r="O85" s="25"/>
    </row>
    <row r="86" spans="2:15">
      <c r="B86" s="42" t="s">
        <v>51</v>
      </c>
      <c r="C86" s="43">
        <v>661</v>
      </c>
      <c r="D86" s="43">
        <v>661</v>
      </c>
      <c r="E86" s="43">
        <v>1322</v>
      </c>
      <c r="F86" s="25"/>
      <c r="G86" s="42" t="s">
        <v>51</v>
      </c>
      <c r="H86" s="43">
        <v>662</v>
      </c>
      <c r="I86" s="43">
        <v>661</v>
      </c>
      <c r="J86" s="43">
        <v>1323</v>
      </c>
      <c r="K86" s="25"/>
      <c r="L86" s="25"/>
      <c r="M86" s="25"/>
      <c r="N86" s="25"/>
      <c r="O86" s="25"/>
    </row>
    <row r="87" spans="2:15">
      <c r="B87" s="42" t="s">
        <v>52</v>
      </c>
      <c r="C87" s="43">
        <v>538</v>
      </c>
      <c r="D87" s="43">
        <v>538</v>
      </c>
      <c r="E87" s="43">
        <v>1076</v>
      </c>
      <c r="F87" s="25"/>
      <c r="G87" s="42" t="s">
        <v>52</v>
      </c>
      <c r="H87" s="43">
        <v>537</v>
      </c>
      <c r="I87" s="43">
        <v>536</v>
      </c>
      <c r="J87" s="43">
        <v>1073</v>
      </c>
      <c r="K87" s="25"/>
      <c r="L87" s="25"/>
      <c r="M87" s="25"/>
      <c r="N87" s="25"/>
      <c r="O87" s="25"/>
    </row>
    <row r="88" spans="2:15">
      <c r="B88" s="42" t="s">
        <v>73</v>
      </c>
      <c r="C88" s="43">
        <v>235</v>
      </c>
      <c r="D88" s="43">
        <v>238</v>
      </c>
      <c r="E88" s="43">
        <v>473</v>
      </c>
      <c r="F88" s="25"/>
      <c r="G88" s="42" t="s">
        <v>73</v>
      </c>
      <c r="H88" s="43">
        <v>236</v>
      </c>
      <c r="I88" s="43">
        <v>240</v>
      </c>
      <c r="J88" s="43">
        <v>476</v>
      </c>
      <c r="K88" s="25"/>
      <c r="L88" s="25"/>
      <c r="M88" s="25"/>
      <c r="N88" s="25"/>
      <c r="O88" s="25"/>
    </row>
    <row r="89" spans="2:15">
      <c r="B89" s="42" t="s">
        <v>74</v>
      </c>
      <c r="C89" s="43">
        <v>392</v>
      </c>
      <c r="D89" s="43">
        <v>393</v>
      </c>
      <c r="E89" s="43">
        <v>785</v>
      </c>
      <c r="F89" s="25"/>
      <c r="G89" s="42" t="s">
        <v>74</v>
      </c>
      <c r="H89" s="43">
        <v>392</v>
      </c>
      <c r="I89" s="43">
        <v>392</v>
      </c>
      <c r="J89" s="43">
        <v>784</v>
      </c>
      <c r="K89" s="25"/>
      <c r="L89" s="25"/>
      <c r="M89" s="25"/>
      <c r="N89" s="25"/>
      <c r="O89" s="25"/>
    </row>
    <row r="90" spans="2:15">
      <c r="B90" s="42" t="s">
        <v>60</v>
      </c>
      <c r="C90" s="43">
        <v>10</v>
      </c>
      <c r="D90" s="43">
        <v>10</v>
      </c>
      <c r="E90" s="43">
        <v>20</v>
      </c>
      <c r="F90" s="25"/>
      <c r="G90" s="42" t="s">
        <v>60</v>
      </c>
      <c r="H90" s="43">
        <v>10</v>
      </c>
      <c r="I90" s="43">
        <v>10</v>
      </c>
      <c r="J90" s="43">
        <v>20</v>
      </c>
      <c r="K90" s="25"/>
      <c r="L90" s="25"/>
      <c r="M90" s="25"/>
      <c r="N90" s="25"/>
      <c r="O90" s="25"/>
    </row>
    <row r="91" spans="2:15">
      <c r="B91" s="42" t="s">
        <v>61</v>
      </c>
      <c r="C91" s="43">
        <v>12</v>
      </c>
      <c r="D91" s="43">
        <v>12</v>
      </c>
      <c r="E91" s="43">
        <v>24</v>
      </c>
      <c r="F91" s="25"/>
      <c r="G91" s="42" t="s">
        <v>61</v>
      </c>
      <c r="H91" s="43">
        <v>12</v>
      </c>
      <c r="I91" s="43">
        <v>12</v>
      </c>
      <c r="J91" s="43">
        <v>24</v>
      </c>
      <c r="K91" s="25"/>
      <c r="L91" s="25"/>
      <c r="M91" s="25"/>
      <c r="N91" s="25"/>
      <c r="O91" s="25"/>
    </row>
    <row r="92" spans="2:15">
      <c r="B92" s="42" t="s">
        <v>62</v>
      </c>
      <c r="C92" s="43">
        <v>50</v>
      </c>
      <c r="D92" s="43">
        <v>50</v>
      </c>
      <c r="E92" s="43">
        <v>100</v>
      </c>
      <c r="F92" s="25"/>
      <c r="G92" s="42" t="s">
        <v>62</v>
      </c>
      <c r="H92" s="43">
        <v>50</v>
      </c>
      <c r="I92" s="43">
        <v>50</v>
      </c>
      <c r="J92" s="43">
        <v>100</v>
      </c>
      <c r="K92" s="25"/>
      <c r="L92" s="25"/>
      <c r="M92" s="25"/>
      <c r="N92" s="25"/>
      <c r="O92" s="25"/>
    </row>
    <row r="93" spans="2:15">
      <c r="B93" s="42" t="s">
        <v>63</v>
      </c>
      <c r="C93" s="43">
        <v>114</v>
      </c>
      <c r="D93" s="43">
        <v>114</v>
      </c>
      <c r="E93" s="43">
        <v>228</v>
      </c>
      <c r="F93" s="25"/>
      <c r="G93" s="42" t="s">
        <v>63</v>
      </c>
      <c r="H93" s="43">
        <v>114</v>
      </c>
      <c r="I93" s="43">
        <v>114</v>
      </c>
      <c r="J93" s="43">
        <v>228</v>
      </c>
      <c r="K93" s="25"/>
      <c r="L93" s="25"/>
      <c r="M93" s="25"/>
      <c r="N93" s="25"/>
      <c r="O93" s="25"/>
    </row>
    <row r="94" spans="2:15">
      <c r="B94" s="42" t="s">
        <v>64</v>
      </c>
      <c r="C94" s="43">
        <v>91</v>
      </c>
      <c r="D94" s="43">
        <v>91</v>
      </c>
      <c r="E94" s="43">
        <v>182</v>
      </c>
      <c r="F94" s="25"/>
      <c r="G94" s="42" t="s">
        <v>64</v>
      </c>
      <c r="H94" s="43">
        <v>91</v>
      </c>
      <c r="I94" s="43">
        <v>91</v>
      </c>
      <c r="J94" s="43">
        <v>182</v>
      </c>
      <c r="K94" s="25"/>
      <c r="L94" s="25"/>
      <c r="M94" s="25"/>
      <c r="N94" s="25"/>
      <c r="O94" s="25"/>
    </row>
    <row r="95" spans="2:15" ht="15" thickBot="1">
      <c r="B95" s="46" t="s">
        <v>65</v>
      </c>
      <c r="C95" s="47">
        <v>162</v>
      </c>
      <c r="D95" s="47">
        <v>162</v>
      </c>
      <c r="E95" s="47">
        <v>324</v>
      </c>
      <c r="F95" s="25"/>
      <c r="G95" s="46" t="s">
        <v>65</v>
      </c>
      <c r="H95" s="47">
        <v>161</v>
      </c>
      <c r="I95" s="47">
        <v>161</v>
      </c>
      <c r="J95" s="47">
        <v>322</v>
      </c>
      <c r="K95" s="25"/>
      <c r="L95" s="25"/>
      <c r="M95" s="25"/>
      <c r="N95" s="25"/>
      <c r="O95" s="25"/>
    </row>
    <row r="96" spans="2:15" ht="15.95">
      <c r="B96" s="120" t="s">
        <v>56</v>
      </c>
      <c r="C96" s="35">
        <f>SUM(C55:C95)</f>
        <v>8078</v>
      </c>
      <c r="D96" s="83">
        <f>SUM(D55:D95)</f>
        <v>8084</v>
      </c>
      <c r="E96" s="53">
        <f>SUM(E55:E95)</f>
        <v>16162</v>
      </c>
      <c r="F96" s="25"/>
      <c r="G96" s="120" t="s">
        <v>56</v>
      </c>
      <c r="H96" s="35">
        <f>SUM(H55:H95)</f>
        <v>8077</v>
      </c>
      <c r="I96" s="83">
        <f>SUM(I55:I95)</f>
        <v>8081</v>
      </c>
      <c r="J96" s="53">
        <f>SUM(J55:J95)</f>
        <v>16158</v>
      </c>
      <c r="K96" s="25"/>
      <c r="L96" s="25"/>
      <c r="M96" s="25"/>
      <c r="N96" s="25"/>
      <c r="O96" s="25"/>
    </row>
  </sheetData>
  <mergeCells count="9">
    <mergeCell ref="B53:E53"/>
    <mergeCell ref="G53:J53"/>
    <mergeCell ref="B1:O1"/>
    <mergeCell ref="B2:O2"/>
    <mergeCell ref="B3:O3"/>
    <mergeCell ref="B4:O4"/>
    <mergeCell ref="B7:E7"/>
    <mergeCell ref="G7:J7"/>
    <mergeCell ref="L7:O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EC1C-7A9D-4A6F-87D6-7C7296A01882}">
  <dimension ref="B1:J172"/>
  <sheetViews>
    <sheetView workbookViewId="0">
      <selection activeCell="Q21" sqref="Q21"/>
    </sheetView>
  </sheetViews>
  <sheetFormatPr defaultRowHeight="14.45"/>
  <cols>
    <col min="1" max="1" width="3.42578125" customWidth="1"/>
    <col min="2" max="2" width="37" customWidth="1"/>
    <col min="3" max="3" width="15" customWidth="1"/>
    <col min="4" max="5" width="22.85546875" customWidth="1"/>
    <col min="7" max="7" width="37" customWidth="1"/>
    <col min="8" max="8" width="15" customWidth="1"/>
    <col min="9" max="10" width="22.85546875" customWidth="1"/>
  </cols>
  <sheetData>
    <row r="1" spans="2:10" ht="15.95">
      <c r="B1" s="209" t="s">
        <v>20</v>
      </c>
      <c r="C1" s="209"/>
      <c r="D1" s="209"/>
      <c r="E1" s="209"/>
      <c r="F1" s="209"/>
      <c r="G1" s="209"/>
      <c r="H1" s="209"/>
      <c r="I1" s="209"/>
      <c r="J1" s="209"/>
    </row>
    <row r="2" spans="2:10" ht="15.95">
      <c r="B2" s="209" t="s">
        <v>21</v>
      </c>
      <c r="C2" s="209"/>
      <c r="D2" s="209"/>
      <c r="E2" s="209"/>
      <c r="F2" s="209"/>
      <c r="G2" s="209"/>
      <c r="H2" s="209"/>
      <c r="I2" s="209"/>
      <c r="J2" s="209"/>
    </row>
    <row r="3" spans="2:10" ht="15.95">
      <c r="B3" s="209" t="s">
        <v>202</v>
      </c>
      <c r="C3" s="209"/>
      <c r="D3" s="209"/>
      <c r="E3" s="209"/>
      <c r="F3" s="209"/>
      <c r="G3" s="209"/>
      <c r="H3" s="209"/>
      <c r="I3" s="209"/>
      <c r="J3" s="209"/>
    </row>
    <row r="4" spans="2:10" ht="36" customHeight="1">
      <c r="B4" s="210" t="s">
        <v>23</v>
      </c>
      <c r="C4" s="209"/>
      <c r="D4" s="209"/>
      <c r="E4" s="209"/>
      <c r="F4" s="209"/>
      <c r="G4" s="209"/>
      <c r="H4" s="209"/>
      <c r="I4" s="209"/>
      <c r="J4" s="209"/>
    </row>
    <row r="5" spans="2:10">
      <c r="B5" s="25"/>
      <c r="C5" s="25"/>
      <c r="D5" s="25"/>
      <c r="E5" s="25"/>
      <c r="F5" s="25"/>
      <c r="G5" s="25"/>
      <c r="H5" s="25"/>
      <c r="I5" s="25"/>
      <c r="J5" s="25"/>
    </row>
    <row r="6" spans="2:10">
      <c r="B6" s="25"/>
      <c r="C6" s="25"/>
      <c r="D6" s="25"/>
      <c r="E6" s="25"/>
      <c r="F6" s="25"/>
      <c r="G6" s="25"/>
      <c r="H6" s="25"/>
      <c r="I6" s="25"/>
      <c r="J6" s="25"/>
    </row>
    <row r="7" spans="2:10" ht="15.95">
      <c r="B7" s="206">
        <v>45505</v>
      </c>
      <c r="C7" s="207"/>
      <c r="D7" s="207"/>
      <c r="E7" s="208"/>
      <c r="F7" s="25"/>
      <c r="G7" s="206">
        <v>45536</v>
      </c>
      <c r="H7" s="207"/>
      <c r="I7" s="207"/>
      <c r="J7" s="208"/>
    </row>
    <row r="8" spans="2:10" ht="45" customHeight="1" thickBot="1">
      <c r="B8" s="36" t="s">
        <v>24</v>
      </c>
      <c r="C8" s="36" t="s">
        <v>203</v>
      </c>
      <c r="D8" s="36" t="s">
        <v>204</v>
      </c>
      <c r="E8" s="36" t="s">
        <v>205</v>
      </c>
      <c r="F8" s="37"/>
      <c r="G8" s="36" t="s">
        <v>24</v>
      </c>
      <c r="H8" s="36" t="s">
        <v>203</v>
      </c>
      <c r="I8" s="36" t="s">
        <v>204</v>
      </c>
      <c r="J8" s="36" t="s">
        <v>205</v>
      </c>
    </row>
    <row r="9" spans="2:10">
      <c r="B9" s="51" t="s">
        <v>27</v>
      </c>
      <c r="C9" s="113" t="s">
        <v>206</v>
      </c>
      <c r="D9" s="51">
        <v>22</v>
      </c>
      <c r="E9" s="51">
        <v>22</v>
      </c>
      <c r="F9" s="25"/>
      <c r="G9" s="51" t="s">
        <v>28</v>
      </c>
      <c r="H9" s="113" t="s">
        <v>206</v>
      </c>
      <c r="I9" s="51">
        <v>206</v>
      </c>
      <c r="J9" s="51">
        <v>206</v>
      </c>
    </row>
    <row r="10" spans="2:10">
      <c r="B10" s="42" t="s">
        <v>28</v>
      </c>
      <c r="C10" s="114" t="s">
        <v>206</v>
      </c>
      <c r="D10" s="42">
        <v>227</v>
      </c>
      <c r="E10" s="42">
        <v>227</v>
      </c>
      <c r="F10" s="25"/>
      <c r="G10" s="42" t="s">
        <v>29</v>
      </c>
      <c r="H10" s="114" t="s">
        <v>206</v>
      </c>
      <c r="I10" s="42">
        <v>34</v>
      </c>
      <c r="J10" s="42">
        <v>34</v>
      </c>
    </row>
    <row r="11" spans="2:10">
      <c r="B11" s="42" t="s">
        <v>30</v>
      </c>
      <c r="C11" s="114" t="s">
        <v>206</v>
      </c>
      <c r="D11" s="42">
        <v>39</v>
      </c>
      <c r="E11" s="42">
        <v>39</v>
      </c>
      <c r="F11" s="25"/>
      <c r="G11" s="42" t="s">
        <v>30</v>
      </c>
      <c r="H11" s="114" t="s">
        <v>206</v>
      </c>
      <c r="I11" s="42">
        <v>71</v>
      </c>
      <c r="J11" s="42">
        <v>71</v>
      </c>
    </row>
    <row r="12" spans="2:10">
      <c r="B12" s="42" t="s">
        <v>31</v>
      </c>
      <c r="C12" s="114" t="s">
        <v>206</v>
      </c>
      <c r="D12" s="42">
        <v>309</v>
      </c>
      <c r="E12" s="42">
        <v>309</v>
      </c>
      <c r="F12" s="25"/>
      <c r="G12" s="42" t="s">
        <v>32</v>
      </c>
      <c r="H12" s="114" t="s">
        <v>206</v>
      </c>
      <c r="I12" s="42">
        <v>26</v>
      </c>
      <c r="J12" s="42">
        <v>26</v>
      </c>
    </row>
    <row r="13" spans="2:10">
      <c r="B13" s="42" t="s">
        <v>33</v>
      </c>
      <c r="C13" s="114" t="s">
        <v>206</v>
      </c>
      <c r="D13" s="42">
        <v>10</v>
      </c>
      <c r="E13" s="42">
        <v>10</v>
      </c>
      <c r="F13" s="25"/>
      <c r="G13" s="42" t="s">
        <v>31</v>
      </c>
      <c r="H13" s="114" t="s">
        <v>206</v>
      </c>
      <c r="I13" s="42">
        <v>402</v>
      </c>
      <c r="J13" s="42">
        <v>402</v>
      </c>
    </row>
    <row r="14" spans="2:10">
      <c r="B14" s="42" t="s">
        <v>34</v>
      </c>
      <c r="C14" s="114" t="s">
        <v>206</v>
      </c>
      <c r="D14" s="42">
        <v>128</v>
      </c>
      <c r="E14" s="42">
        <v>128</v>
      </c>
      <c r="F14" s="25"/>
      <c r="G14" s="42" t="s">
        <v>33</v>
      </c>
      <c r="H14" s="114" t="s">
        <v>206</v>
      </c>
      <c r="I14" s="42">
        <v>101</v>
      </c>
      <c r="J14" s="42">
        <v>101</v>
      </c>
    </row>
    <row r="15" spans="2:10">
      <c r="B15" s="42" t="s">
        <v>35</v>
      </c>
      <c r="C15" s="114" t="s">
        <v>206</v>
      </c>
      <c r="D15" s="42">
        <v>34</v>
      </c>
      <c r="E15" s="42">
        <v>34</v>
      </c>
      <c r="F15" s="25"/>
      <c r="G15" s="42" t="s">
        <v>36</v>
      </c>
      <c r="H15" s="114" t="s">
        <v>206</v>
      </c>
      <c r="I15" s="42">
        <v>10</v>
      </c>
      <c r="J15" s="42">
        <v>10</v>
      </c>
    </row>
    <row r="16" spans="2:10">
      <c r="B16" s="42" t="s">
        <v>37</v>
      </c>
      <c r="C16" s="114" t="s">
        <v>206</v>
      </c>
      <c r="D16" s="42">
        <v>43</v>
      </c>
      <c r="E16" s="42">
        <v>43</v>
      </c>
      <c r="F16" s="25"/>
      <c r="G16" s="42" t="s">
        <v>38</v>
      </c>
      <c r="H16" s="114" t="s">
        <v>206</v>
      </c>
      <c r="I16" s="42">
        <v>9</v>
      </c>
      <c r="J16" s="42">
        <v>9</v>
      </c>
    </row>
    <row r="17" spans="2:10">
      <c r="B17" s="42" t="s">
        <v>39</v>
      </c>
      <c r="C17" s="114" t="s">
        <v>206</v>
      </c>
      <c r="D17" s="42">
        <v>338</v>
      </c>
      <c r="E17" s="42">
        <v>338</v>
      </c>
      <c r="F17" s="25"/>
      <c r="G17" s="42" t="s">
        <v>34</v>
      </c>
      <c r="H17" s="114" t="s">
        <v>206</v>
      </c>
      <c r="I17" s="42">
        <v>155</v>
      </c>
      <c r="J17" s="42">
        <v>155</v>
      </c>
    </row>
    <row r="18" spans="2:10">
      <c r="B18" s="42" t="s">
        <v>40</v>
      </c>
      <c r="C18" s="114" t="s">
        <v>206</v>
      </c>
      <c r="D18" s="42">
        <v>95</v>
      </c>
      <c r="E18" s="42">
        <v>95</v>
      </c>
      <c r="F18" s="25"/>
      <c r="G18" s="42" t="s">
        <v>41</v>
      </c>
      <c r="H18" s="114" t="s">
        <v>206</v>
      </c>
      <c r="I18" s="42">
        <v>93</v>
      </c>
      <c r="J18" s="42">
        <v>93</v>
      </c>
    </row>
    <row r="19" spans="2:10">
      <c r="B19" s="42" t="s">
        <v>42</v>
      </c>
      <c r="C19" s="114" t="s">
        <v>206</v>
      </c>
      <c r="D19" s="42">
        <v>263</v>
      </c>
      <c r="E19" s="42">
        <v>263</v>
      </c>
      <c r="F19" s="25"/>
      <c r="G19" s="42" t="s">
        <v>35</v>
      </c>
      <c r="H19" s="114" t="s">
        <v>206</v>
      </c>
      <c r="I19" s="42">
        <v>73</v>
      </c>
      <c r="J19" s="42">
        <v>73</v>
      </c>
    </row>
    <row r="20" spans="2:10">
      <c r="B20" s="42" t="s">
        <v>43</v>
      </c>
      <c r="C20" s="114" t="s">
        <v>206</v>
      </c>
      <c r="D20" s="42">
        <v>324</v>
      </c>
      <c r="E20" s="42">
        <v>324</v>
      </c>
      <c r="F20" s="25"/>
      <c r="G20" s="42" t="s">
        <v>37</v>
      </c>
      <c r="H20" s="114" t="s">
        <v>206</v>
      </c>
      <c r="I20" s="42">
        <v>13</v>
      </c>
      <c r="J20" s="42">
        <v>13</v>
      </c>
    </row>
    <row r="21" spans="2:10">
      <c r="B21" s="42" t="s">
        <v>44</v>
      </c>
      <c r="C21" s="114" t="s">
        <v>206</v>
      </c>
      <c r="D21" s="42">
        <v>245</v>
      </c>
      <c r="E21" s="42">
        <v>245</v>
      </c>
      <c r="F21" s="25"/>
      <c r="G21" s="42" t="s">
        <v>45</v>
      </c>
      <c r="H21" s="114" t="s">
        <v>206</v>
      </c>
      <c r="I21" s="42">
        <v>19</v>
      </c>
      <c r="J21" s="42">
        <v>19</v>
      </c>
    </row>
    <row r="22" spans="2:10">
      <c r="B22" s="42" t="s">
        <v>46</v>
      </c>
      <c r="C22" s="114" t="s">
        <v>206</v>
      </c>
      <c r="D22" s="42">
        <v>587</v>
      </c>
      <c r="E22" s="42">
        <v>587</v>
      </c>
      <c r="F22" s="25"/>
      <c r="G22" s="42" t="s">
        <v>47</v>
      </c>
      <c r="H22" s="114" t="s">
        <v>206</v>
      </c>
      <c r="I22" s="42">
        <v>91</v>
      </c>
      <c r="J22" s="42">
        <v>91</v>
      </c>
    </row>
    <row r="23" spans="2:10">
      <c r="B23" s="42" t="s">
        <v>48</v>
      </c>
      <c r="C23" s="114" t="s">
        <v>206</v>
      </c>
      <c r="D23" s="42">
        <v>335</v>
      </c>
      <c r="E23" s="42">
        <v>335</v>
      </c>
      <c r="F23" s="25"/>
      <c r="G23" s="42" t="s">
        <v>39</v>
      </c>
      <c r="H23" s="114" t="s">
        <v>206</v>
      </c>
      <c r="I23" s="42">
        <v>413</v>
      </c>
      <c r="J23" s="42">
        <v>413</v>
      </c>
    </row>
    <row r="24" spans="2:10">
      <c r="B24" s="42" t="s">
        <v>49</v>
      </c>
      <c r="C24" s="114" t="s">
        <v>206</v>
      </c>
      <c r="D24" s="42">
        <v>49</v>
      </c>
      <c r="E24" s="42">
        <v>49</v>
      </c>
      <c r="F24" s="25"/>
      <c r="G24" s="42" t="s">
        <v>40</v>
      </c>
      <c r="H24" s="114" t="s">
        <v>206</v>
      </c>
      <c r="I24" s="42">
        <v>177</v>
      </c>
      <c r="J24" s="42">
        <v>177</v>
      </c>
    </row>
    <row r="25" spans="2:10">
      <c r="B25" s="42" t="s">
        <v>50</v>
      </c>
      <c r="C25" s="114" t="s">
        <v>206</v>
      </c>
      <c r="D25" s="42">
        <v>339</v>
      </c>
      <c r="E25" s="42">
        <v>339</v>
      </c>
      <c r="F25" s="25"/>
      <c r="G25" s="42" t="s">
        <v>42</v>
      </c>
      <c r="H25" s="114" t="s">
        <v>206</v>
      </c>
      <c r="I25" s="42">
        <v>87</v>
      </c>
      <c r="J25" s="42">
        <v>87</v>
      </c>
    </row>
    <row r="26" spans="2:10">
      <c r="B26" s="42" t="s">
        <v>51</v>
      </c>
      <c r="C26" s="114" t="s">
        <v>206</v>
      </c>
      <c r="D26" s="42">
        <v>88</v>
      </c>
      <c r="E26" s="42">
        <v>88</v>
      </c>
      <c r="F26" s="25"/>
      <c r="G26" s="42" t="s">
        <v>43</v>
      </c>
      <c r="H26" s="114" t="s">
        <v>206</v>
      </c>
      <c r="I26" s="42">
        <v>150</v>
      </c>
      <c r="J26" s="42">
        <v>150</v>
      </c>
    </row>
    <row r="27" spans="2:10">
      <c r="B27" s="42" t="s">
        <v>52</v>
      </c>
      <c r="C27" s="114" t="s">
        <v>206</v>
      </c>
      <c r="D27" s="42">
        <v>291</v>
      </c>
      <c r="E27" s="42">
        <v>291</v>
      </c>
      <c r="F27" s="25"/>
      <c r="G27" s="42" t="s">
        <v>53</v>
      </c>
      <c r="H27" s="114" t="s">
        <v>206</v>
      </c>
      <c r="I27" s="42">
        <v>434</v>
      </c>
      <c r="J27" s="42">
        <v>434</v>
      </c>
    </row>
    <row r="28" spans="2:10" ht="15" thickBot="1">
      <c r="B28" s="46" t="s">
        <v>54</v>
      </c>
      <c r="C28" s="115" t="s">
        <v>206</v>
      </c>
      <c r="D28" s="46">
        <v>84</v>
      </c>
      <c r="E28" s="46">
        <v>84</v>
      </c>
      <c r="F28" s="25"/>
      <c r="G28" s="42" t="s">
        <v>55</v>
      </c>
      <c r="H28" s="114" t="s">
        <v>206</v>
      </c>
      <c r="I28" s="42">
        <v>13</v>
      </c>
      <c r="J28" s="42">
        <v>13</v>
      </c>
    </row>
    <row r="29" spans="2:10" ht="15">
      <c r="B29" s="235" t="s">
        <v>56</v>
      </c>
      <c r="C29" s="236"/>
      <c r="D29" s="196">
        <v>3850</v>
      </c>
      <c r="E29" s="196">
        <v>3850</v>
      </c>
      <c r="F29" s="25"/>
      <c r="G29" s="42" t="s">
        <v>57</v>
      </c>
      <c r="H29" s="114" t="s">
        <v>206</v>
      </c>
      <c r="I29" s="42">
        <v>177</v>
      </c>
      <c r="J29" s="42">
        <v>177</v>
      </c>
    </row>
    <row r="30" spans="2:10" ht="15" thickBot="1">
      <c r="B30" s="116"/>
      <c r="C30" s="116"/>
      <c r="D30" s="116"/>
      <c r="E30" s="116"/>
      <c r="F30" s="25"/>
      <c r="G30" s="42" t="s">
        <v>44</v>
      </c>
      <c r="H30" s="114" t="s">
        <v>206</v>
      </c>
      <c r="I30" s="42">
        <v>470</v>
      </c>
      <c r="J30" s="42">
        <v>470</v>
      </c>
    </row>
    <row r="31" spans="2:10">
      <c r="B31" s="51" t="s">
        <v>28</v>
      </c>
      <c r="C31" s="117" t="s">
        <v>207</v>
      </c>
      <c r="D31" s="51">
        <v>23</v>
      </c>
      <c r="E31" s="51">
        <v>23</v>
      </c>
      <c r="F31" s="25"/>
      <c r="G31" s="42" t="s">
        <v>46</v>
      </c>
      <c r="H31" s="114" t="s">
        <v>206</v>
      </c>
      <c r="I31" s="42">
        <v>292</v>
      </c>
      <c r="J31" s="42">
        <v>292</v>
      </c>
    </row>
    <row r="32" spans="2:10">
      <c r="B32" s="42" t="s">
        <v>30</v>
      </c>
      <c r="C32" s="102" t="s">
        <v>207</v>
      </c>
      <c r="D32" s="42">
        <v>10</v>
      </c>
      <c r="E32" s="42">
        <v>10</v>
      </c>
      <c r="F32" s="25"/>
      <c r="G32" s="42" t="s">
        <v>48</v>
      </c>
      <c r="H32" s="114" t="s">
        <v>206</v>
      </c>
      <c r="I32" s="42">
        <v>296</v>
      </c>
      <c r="J32" s="42">
        <v>296</v>
      </c>
    </row>
    <row r="33" spans="2:10">
      <c r="B33" s="42" t="s">
        <v>69</v>
      </c>
      <c r="C33" s="102" t="s">
        <v>207</v>
      </c>
      <c r="D33" s="42">
        <v>38</v>
      </c>
      <c r="E33" s="42">
        <v>38</v>
      </c>
      <c r="F33" s="25"/>
      <c r="G33" s="42" t="s">
        <v>58</v>
      </c>
      <c r="H33" s="114" t="s">
        <v>206</v>
      </c>
      <c r="I33" s="42">
        <v>176</v>
      </c>
      <c r="J33" s="42">
        <v>176</v>
      </c>
    </row>
    <row r="34" spans="2:10">
      <c r="B34" s="42" t="s">
        <v>31</v>
      </c>
      <c r="C34" s="102" t="s">
        <v>207</v>
      </c>
      <c r="D34" s="42">
        <v>49</v>
      </c>
      <c r="E34" s="42">
        <v>49</v>
      </c>
      <c r="F34" s="25"/>
      <c r="G34" s="42" t="s">
        <v>50</v>
      </c>
      <c r="H34" s="114" t="s">
        <v>206</v>
      </c>
      <c r="I34" s="42">
        <v>768</v>
      </c>
      <c r="J34" s="42">
        <v>768</v>
      </c>
    </row>
    <row r="35" spans="2:10">
      <c r="B35" s="42" t="s">
        <v>37</v>
      </c>
      <c r="C35" s="102" t="s">
        <v>207</v>
      </c>
      <c r="D35" s="42">
        <v>21</v>
      </c>
      <c r="E35" s="42">
        <v>21</v>
      </c>
      <c r="F35" s="25"/>
      <c r="G35" s="42" t="s">
        <v>59</v>
      </c>
      <c r="H35" s="114" t="s">
        <v>206</v>
      </c>
      <c r="I35" s="42">
        <v>30</v>
      </c>
      <c r="J35" s="42">
        <v>30</v>
      </c>
    </row>
    <row r="36" spans="2:10">
      <c r="B36" s="42" t="s">
        <v>70</v>
      </c>
      <c r="C36" s="102" t="s">
        <v>207</v>
      </c>
      <c r="D36" s="42">
        <v>81</v>
      </c>
      <c r="E36" s="42">
        <v>81</v>
      </c>
      <c r="F36" s="25"/>
      <c r="G36" s="42" t="s">
        <v>51</v>
      </c>
      <c r="H36" s="114" t="s">
        <v>206</v>
      </c>
      <c r="I36" s="42">
        <v>150</v>
      </c>
      <c r="J36" s="42">
        <v>150</v>
      </c>
    </row>
    <row r="37" spans="2:10">
      <c r="B37" s="42" t="s">
        <v>42</v>
      </c>
      <c r="C37" s="102" t="s">
        <v>207</v>
      </c>
      <c r="D37" s="42">
        <v>40</v>
      </c>
      <c r="E37" s="42">
        <v>40</v>
      </c>
      <c r="F37" s="25"/>
      <c r="G37" s="42" t="s">
        <v>52</v>
      </c>
      <c r="H37" s="114" t="s">
        <v>206</v>
      </c>
      <c r="I37" s="42">
        <v>522</v>
      </c>
      <c r="J37" s="42">
        <v>522</v>
      </c>
    </row>
    <row r="38" spans="2:10">
      <c r="B38" s="42" t="s">
        <v>46</v>
      </c>
      <c r="C38" s="102" t="s">
        <v>207</v>
      </c>
      <c r="D38" s="42">
        <v>7</v>
      </c>
      <c r="E38" s="42">
        <v>7</v>
      </c>
      <c r="F38" s="25"/>
      <c r="G38" s="42" t="s">
        <v>60</v>
      </c>
      <c r="H38" s="114" t="s">
        <v>206</v>
      </c>
      <c r="I38" s="42">
        <v>10</v>
      </c>
      <c r="J38" s="42">
        <v>10</v>
      </c>
    </row>
    <row r="39" spans="2:10">
      <c r="B39" s="42" t="s">
        <v>71</v>
      </c>
      <c r="C39" s="102" t="s">
        <v>207</v>
      </c>
      <c r="D39" s="42">
        <v>5</v>
      </c>
      <c r="E39" s="42">
        <v>5</v>
      </c>
      <c r="F39" s="25"/>
      <c r="G39" s="42" t="s">
        <v>61</v>
      </c>
      <c r="H39" s="114" t="s">
        <v>206</v>
      </c>
      <c r="I39" s="42">
        <v>12</v>
      </c>
      <c r="J39" s="42">
        <v>12</v>
      </c>
    </row>
    <row r="40" spans="2:10">
      <c r="B40" s="42" t="s">
        <v>72</v>
      </c>
      <c r="C40" s="102" t="s">
        <v>207</v>
      </c>
      <c r="D40" s="42">
        <v>22</v>
      </c>
      <c r="E40" s="42">
        <v>22</v>
      </c>
      <c r="F40" s="25"/>
      <c r="G40" s="42" t="s">
        <v>62</v>
      </c>
      <c r="H40" s="114" t="s">
        <v>206</v>
      </c>
      <c r="I40" s="42">
        <v>50</v>
      </c>
      <c r="J40" s="42">
        <v>50</v>
      </c>
    </row>
    <row r="41" spans="2:10">
      <c r="B41" s="42" t="s">
        <v>51</v>
      </c>
      <c r="C41" s="102" t="s">
        <v>207</v>
      </c>
      <c r="D41" s="42">
        <v>130</v>
      </c>
      <c r="E41" s="42">
        <v>130</v>
      </c>
      <c r="F41" s="25"/>
      <c r="G41" s="42" t="s">
        <v>63</v>
      </c>
      <c r="H41" s="114" t="s">
        <v>206</v>
      </c>
      <c r="I41" s="42">
        <v>114</v>
      </c>
      <c r="J41" s="42">
        <v>114</v>
      </c>
    </row>
    <row r="42" spans="2:10">
      <c r="B42" s="42" t="s">
        <v>73</v>
      </c>
      <c r="C42" s="102" t="s">
        <v>207</v>
      </c>
      <c r="D42" s="42">
        <v>14</v>
      </c>
      <c r="E42" s="42">
        <v>14</v>
      </c>
      <c r="F42" s="25"/>
      <c r="G42" s="42" t="s">
        <v>64</v>
      </c>
      <c r="H42" s="114" t="s">
        <v>206</v>
      </c>
      <c r="I42" s="42">
        <v>89</v>
      </c>
      <c r="J42" s="42">
        <v>89</v>
      </c>
    </row>
    <row r="43" spans="2:10" ht="15" thickBot="1">
      <c r="B43" s="46" t="s">
        <v>74</v>
      </c>
      <c r="C43" s="118" t="s">
        <v>207</v>
      </c>
      <c r="D43" s="46">
        <v>59</v>
      </c>
      <c r="E43" s="46">
        <v>59</v>
      </c>
      <c r="F43" s="25"/>
      <c r="G43" s="46" t="s">
        <v>65</v>
      </c>
      <c r="H43" s="115" t="s">
        <v>206</v>
      </c>
      <c r="I43" s="46">
        <v>162</v>
      </c>
      <c r="J43" s="46">
        <v>162</v>
      </c>
    </row>
    <row r="44" spans="2:10" ht="15">
      <c r="B44" s="226" t="s">
        <v>56</v>
      </c>
      <c r="C44" s="227"/>
      <c r="D44" s="35">
        <f>SUM(D31:D43)</f>
        <v>499</v>
      </c>
      <c r="E44" s="35">
        <f>SUM(E31:E43)</f>
        <v>499</v>
      </c>
      <c r="F44" s="25"/>
      <c r="G44" s="235" t="s">
        <v>56</v>
      </c>
      <c r="H44" s="236"/>
      <c r="I44" s="196">
        <v>5895</v>
      </c>
      <c r="J44" s="196">
        <v>5895</v>
      </c>
    </row>
    <row r="45" spans="2:10" ht="15" thickBot="1">
      <c r="B45" s="25"/>
      <c r="C45" s="25"/>
      <c r="D45" s="25"/>
      <c r="E45" s="25"/>
      <c r="F45" s="25"/>
      <c r="G45" s="116"/>
      <c r="H45" s="116"/>
      <c r="I45" s="116"/>
      <c r="J45" s="116"/>
    </row>
    <row r="46" spans="2:10">
      <c r="B46" s="25"/>
      <c r="C46" s="25"/>
      <c r="D46" s="25"/>
      <c r="E46" s="25"/>
      <c r="F46" s="25"/>
      <c r="G46" s="51" t="s">
        <v>28</v>
      </c>
      <c r="H46" s="117" t="s">
        <v>207</v>
      </c>
      <c r="I46" s="51">
        <v>109</v>
      </c>
      <c r="J46" s="51">
        <v>110</v>
      </c>
    </row>
    <row r="47" spans="2:10">
      <c r="B47" s="25"/>
      <c r="C47" s="25"/>
      <c r="D47" s="25"/>
      <c r="E47" s="25"/>
      <c r="F47" s="25"/>
      <c r="G47" s="42" t="s">
        <v>30</v>
      </c>
      <c r="H47" s="102" t="s">
        <v>207</v>
      </c>
      <c r="I47" s="42">
        <v>41</v>
      </c>
      <c r="J47" s="42">
        <v>41</v>
      </c>
    </row>
    <row r="48" spans="2:10">
      <c r="B48" s="25"/>
      <c r="C48" s="25"/>
      <c r="D48" s="25"/>
      <c r="E48" s="25"/>
      <c r="F48" s="25"/>
      <c r="G48" s="42" t="s">
        <v>69</v>
      </c>
      <c r="H48" s="102" t="s">
        <v>207</v>
      </c>
      <c r="I48" s="42">
        <v>127</v>
      </c>
      <c r="J48" s="42">
        <v>128</v>
      </c>
    </row>
    <row r="49" spans="2:10">
      <c r="B49" s="25"/>
      <c r="C49" s="25"/>
      <c r="D49" s="25"/>
      <c r="E49" s="25"/>
      <c r="F49" s="25"/>
      <c r="G49" s="42" t="s">
        <v>31</v>
      </c>
      <c r="H49" s="102" t="s">
        <v>207</v>
      </c>
      <c r="I49" s="42">
        <v>189</v>
      </c>
      <c r="J49" s="42">
        <v>188</v>
      </c>
    </row>
    <row r="50" spans="2:10">
      <c r="B50" s="25"/>
      <c r="C50" s="25"/>
      <c r="D50" s="25"/>
      <c r="E50" s="25"/>
      <c r="F50" s="25"/>
      <c r="G50" s="42" t="s">
        <v>37</v>
      </c>
      <c r="H50" s="102" t="s">
        <v>207</v>
      </c>
      <c r="I50" s="42">
        <v>15</v>
      </c>
      <c r="J50" s="42">
        <v>15</v>
      </c>
    </row>
    <row r="51" spans="2:10">
      <c r="B51" s="25"/>
      <c r="C51" s="25"/>
      <c r="D51" s="25"/>
      <c r="E51" s="25"/>
      <c r="F51" s="25"/>
      <c r="G51" s="42" t="s">
        <v>70</v>
      </c>
      <c r="H51" s="102" t="s">
        <v>207</v>
      </c>
      <c r="I51" s="42">
        <v>241</v>
      </c>
      <c r="J51" s="42">
        <v>240</v>
      </c>
    </row>
    <row r="52" spans="2:10">
      <c r="B52" s="25"/>
      <c r="C52" s="25"/>
      <c r="D52" s="25"/>
      <c r="E52" s="25"/>
      <c r="F52" s="25"/>
      <c r="G52" s="42" t="s">
        <v>42</v>
      </c>
      <c r="H52" s="102" t="s">
        <v>207</v>
      </c>
      <c r="I52" s="42">
        <v>100</v>
      </c>
      <c r="J52" s="42">
        <v>102</v>
      </c>
    </row>
    <row r="53" spans="2:10">
      <c r="B53" s="25"/>
      <c r="C53" s="25"/>
      <c r="D53" s="25"/>
      <c r="E53" s="25"/>
      <c r="F53" s="25"/>
      <c r="G53" s="42" t="s">
        <v>46</v>
      </c>
      <c r="H53" s="102" t="s">
        <v>207</v>
      </c>
      <c r="I53" s="42">
        <v>40</v>
      </c>
      <c r="J53" s="42">
        <v>40</v>
      </c>
    </row>
    <row r="54" spans="2:10">
      <c r="B54" s="25"/>
      <c r="C54" s="25"/>
      <c r="D54" s="25"/>
      <c r="E54" s="25"/>
      <c r="F54" s="25"/>
      <c r="G54" s="42" t="s">
        <v>71</v>
      </c>
      <c r="H54" s="102" t="s">
        <v>207</v>
      </c>
      <c r="I54" s="42">
        <v>18</v>
      </c>
      <c r="J54" s="42">
        <v>18</v>
      </c>
    </row>
    <row r="55" spans="2:10">
      <c r="B55" s="25"/>
      <c r="C55" s="25"/>
      <c r="D55" s="25"/>
      <c r="E55" s="25"/>
      <c r="F55" s="25"/>
      <c r="G55" s="42" t="s">
        <v>72</v>
      </c>
      <c r="H55" s="102" t="s">
        <v>207</v>
      </c>
      <c r="I55" s="42">
        <v>101</v>
      </c>
      <c r="J55" s="42">
        <v>102</v>
      </c>
    </row>
    <row r="56" spans="2:10">
      <c r="B56" s="25"/>
      <c r="C56" s="25"/>
      <c r="D56" s="25"/>
      <c r="E56" s="25"/>
      <c r="F56" s="25"/>
      <c r="G56" s="42" t="s">
        <v>51</v>
      </c>
      <c r="H56" s="102" t="s">
        <v>207</v>
      </c>
      <c r="I56" s="42">
        <v>510</v>
      </c>
      <c r="J56" s="42">
        <v>510</v>
      </c>
    </row>
    <row r="57" spans="2:10">
      <c r="B57" s="25"/>
      <c r="C57" s="25"/>
      <c r="D57" s="25"/>
      <c r="E57" s="25"/>
      <c r="F57" s="25"/>
      <c r="G57" s="42" t="s">
        <v>52</v>
      </c>
      <c r="H57" s="102" t="s">
        <v>207</v>
      </c>
      <c r="I57" s="42">
        <v>11</v>
      </c>
      <c r="J57" s="42">
        <v>11</v>
      </c>
    </row>
    <row r="58" spans="2:10">
      <c r="B58" s="25"/>
      <c r="C58" s="25"/>
      <c r="D58" s="25"/>
      <c r="E58" s="25"/>
      <c r="F58" s="25"/>
      <c r="G58" s="42" t="s">
        <v>73</v>
      </c>
      <c r="H58" s="102" t="s">
        <v>207</v>
      </c>
      <c r="I58" s="42">
        <v>237</v>
      </c>
      <c r="J58" s="42">
        <v>237</v>
      </c>
    </row>
    <row r="59" spans="2:10" ht="15" thickBot="1">
      <c r="B59" s="25"/>
      <c r="C59" s="25"/>
      <c r="D59" s="25"/>
      <c r="E59" s="25"/>
      <c r="F59" s="25"/>
      <c r="G59" s="46" t="s">
        <v>74</v>
      </c>
      <c r="H59" s="118" t="s">
        <v>207</v>
      </c>
      <c r="I59" s="46">
        <v>388</v>
      </c>
      <c r="J59" s="46">
        <v>391</v>
      </c>
    </row>
    <row r="60" spans="2:10" ht="15">
      <c r="B60" s="25"/>
      <c r="C60" s="25"/>
      <c r="D60" s="25"/>
      <c r="E60" s="25"/>
      <c r="F60" s="25"/>
      <c r="G60" s="226" t="s">
        <v>56</v>
      </c>
      <c r="H60" s="227"/>
      <c r="I60" s="35">
        <f>SUM(I46:I59)</f>
        <v>2127</v>
      </c>
      <c r="J60" s="35">
        <f>SUM(J46:J59)</f>
        <v>2133</v>
      </c>
    </row>
    <row r="61" spans="2:10">
      <c r="B61" s="25"/>
      <c r="C61" s="25"/>
      <c r="D61" s="25"/>
      <c r="E61" s="25"/>
      <c r="F61" s="25"/>
      <c r="G61" s="25"/>
      <c r="H61" s="25"/>
      <c r="I61" s="25"/>
      <c r="J61" s="25"/>
    </row>
    <row r="62" spans="2:10">
      <c r="B62" s="25"/>
      <c r="C62" s="25"/>
      <c r="D62" s="25"/>
      <c r="E62" s="25"/>
      <c r="F62" s="25"/>
      <c r="G62" s="25"/>
      <c r="H62" s="25"/>
      <c r="I62" s="25"/>
      <c r="J62" s="25"/>
    </row>
    <row r="63" spans="2:10" ht="15.95">
      <c r="B63" s="206">
        <v>45566</v>
      </c>
      <c r="C63" s="207"/>
      <c r="D63" s="207"/>
      <c r="E63" s="208"/>
      <c r="F63" s="25"/>
      <c r="G63" s="206">
        <v>45597</v>
      </c>
      <c r="H63" s="207"/>
      <c r="I63" s="207"/>
      <c r="J63" s="208"/>
    </row>
    <row r="64" spans="2:10" ht="29.45" thickBot="1">
      <c r="B64" s="36" t="s">
        <v>24</v>
      </c>
      <c r="C64" s="36" t="s">
        <v>203</v>
      </c>
      <c r="D64" s="36" t="s">
        <v>204</v>
      </c>
      <c r="E64" s="36" t="s">
        <v>205</v>
      </c>
      <c r="F64" s="25"/>
      <c r="G64" s="36" t="s">
        <v>24</v>
      </c>
      <c r="H64" s="36" t="s">
        <v>203</v>
      </c>
      <c r="I64" s="36" t="s">
        <v>204</v>
      </c>
      <c r="J64" s="36" t="s">
        <v>205</v>
      </c>
    </row>
    <row r="65" spans="2:10" ht="15" customHeight="1">
      <c r="B65" s="51" t="s">
        <v>28</v>
      </c>
      <c r="C65" s="113" t="s">
        <v>206</v>
      </c>
      <c r="D65" s="51">
        <v>207</v>
      </c>
      <c r="E65" s="51">
        <v>207</v>
      </c>
      <c r="F65" s="25"/>
      <c r="G65" s="51" t="s">
        <v>28</v>
      </c>
      <c r="H65" s="113" t="s">
        <v>206</v>
      </c>
      <c r="I65" s="51">
        <v>207</v>
      </c>
      <c r="J65" s="51">
        <v>207</v>
      </c>
    </row>
    <row r="66" spans="2:10" ht="15.75" customHeight="1">
      <c r="B66" s="42" t="s">
        <v>29</v>
      </c>
      <c r="C66" s="114" t="s">
        <v>206</v>
      </c>
      <c r="D66" s="42">
        <v>34</v>
      </c>
      <c r="E66" s="42">
        <v>34</v>
      </c>
      <c r="F66" s="25"/>
      <c r="G66" s="42" t="s">
        <v>29</v>
      </c>
      <c r="H66" s="114" t="s">
        <v>206</v>
      </c>
      <c r="I66" s="42">
        <v>35</v>
      </c>
      <c r="J66" s="42">
        <v>35</v>
      </c>
    </row>
    <row r="67" spans="2:10">
      <c r="B67" s="42" t="s">
        <v>30</v>
      </c>
      <c r="C67" s="114" t="s">
        <v>206</v>
      </c>
      <c r="D67" s="42">
        <v>72</v>
      </c>
      <c r="E67" s="42">
        <v>72</v>
      </c>
      <c r="F67" s="25"/>
      <c r="G67" s="42" t="s">
        <v>30</v>
      </c>
      <c r="H67" s="114" t="s">
        <v>206</v>
      </c>
      <c r="I67" s="42">
        <v>74</v>
      </c>
      <c r="J67" s="42">
        <v>74</v>
      </c>
    </row>
    <row r="68" spans="2:10">
      <c r="B68" s="42" t="s">
        <v>32</v>
      </c>
      <c r="C68" s="114" t="s">
        <v>206</v>
      </c>
      <c r="D68" s="42">
        <v>27</v>
      </c>
      <c r="E68" s="42">
        <v>27</v>
      </c>
      <c r="F68" s="25"/>
      <c r="G68" s="42" t="s">
        <v>32</v>
      </c>
      <c r="H68" s="114" t="s">
        <v>206</v>
      </c>
      <c r="I68" s="42">
        <v>27</v>
      </c>
      <c r="J68" s="42">
        <v>27</v>
      </c>
    </row>
    <row r="69" spans="2:10">
      <c r="B69" s="42" t="s">
        <v>31</v>
      </c>
      <c r="C69" s="114" t="s">
        <v>206</v>
      </c>
      <c r="D69" s="42">
        <v>404</v>
      </c>
      <c r="E69" s="42">
        <v>405</v>
      </c>
      <c r="F69" s="25"/>
      <c r="G69" s="42" t="s">
        <v>31</v>
      </c>
      <c r="H69" s="114" t="s">
        <v>206</v>
      </c>
      <c r="I69" s="42">
        <v>407</v>
      </c>
      <c r="J69" s="42">
        <v>407</v>
      </c>
    </row>
    <row r="70" spans="2:10">
      <c r="B70" s="42" t="s">
        <v>33</v>
      </c>
      <c r="C70" s="114" t="s">
        <v>206</v>
      </c>
      <c r="D70" s="42">
        <v>101</v>
      </c>
      <c r="E70" s="42">
        <v>101</v>
      </c>
      <c r="F70" s="25"/>
      <c r="G70" s="42" t="s">
        <v>33</v>
      </c>
      <c r="H70" s="114" t="s">
        <v>206</v>
      </c>
      <c r="I70" s="42">
        <v>101</v>
      </c>
      <c r="J70" s="42">
        <v>101</v>
      </c>
    </row>
    <row r="71" spans="2:10">
      <c r="B71" s="42" t="s">
        <v>36</v>
      </c>
      <c r="C71" s="114" t="s">
        <v>206</v>
      </c>
      <c r="D71" s="42">
        <v>10</v>
      </c>
      <c r="E71" s="42">
        <v>10</v>
      </c>
      <c r="F71" s="25"/>
      <c r="G71" s="42" t="s">
        <v>36</v>
      </c>
      <c r="H71" s="114" t="s">
        <v>206</v>
      </c>
      <c r="I71" s="42">
        <v>10</v>
      </c>
      <c r="J71" s="42">
        <v>10</v>
      </c>
    </row>
    <row r="72" spans="2:10">
      <c r="B72" s="42" t="s">
        <v>38</v>
      </c>
      <c r="C72" s="114" t="s">
        <v>206</v>
      </c>
      <c r="D72" s="42">
        <v>9</v>
      </c>
      <c r="E72" s="42">
        <v>9</v>
      </c>
      <c r="F72" s="25"/>
      <c r="G72" s="42" t="s">
        <v>38</v>
      </c>
      <c r="H72" s="114" t="s">
        <v>206</v>
      </c>
      <c r="I72" s="42">
        <v>9</v>
      </c>
      <c r="J72" s="42">
        <v>9</v>
      </c>
    </row>
    <row r="73" spans="2:10">
      <c r="B73" s="42" t="s">
        <v>34</v>
      </c>
      <c r="C73" s="114" t="s">
        <v>206</v>
      </c>
      <c r="D73" s="42">
        <v>155</v>
      </c>
      <c r="E73" s="42">
        <v>155</v>
      </c>
      <c r="F73" s="25"/>
      <c r="G73" s="42" t="s">
        <v>34</v>
      </c>
      <c r="H73" s="114" t="s">
        <v>206</v>
      </c>
      <c r="I73" s="42">
        <v>155</v>
      </c>
      <c r="J73" s="42">
        <v>155</v>
      </c>
    </row>
    <row r="74" spans="2:10">
      <c r="B74" s="42" t="s">
        <v>41</v>
      </c>
      <c r="C74" s="114" t="s">
        <v>206</v>
      </c>
      <c r="D74" s="42">
        <v>94</v>
      </c>
      <c r="E74" s="42">
        <v>94</v>
      </c>
      <c r="F74" s="25"/>
      <c r="G74" s="42" t="s">
        <v>41</v>
      </c>
      <c r="H74" s="114" t="s">
        <v>206</v>
      </c>
      <c r="I74" s="42">
        <v>94</v>
      </c>
      <c r="J74" s="42">
        <v>94</v>
      </c>
    </row>
    <row r="75" spans="2:10">
      <c r="B75" s="42" t="s">
        <v>35</v>
      </c>
      <c r="C75" s="114" t="s">
        <v>206</v>
      </c>
      <c r="D75" s="42">
        <v>75</v>
      </c>
      <c r="E75" s="42">
        <v>75</v>
      </c>
      <c r="F75" s="25"/>
      <c r="G75" s="42" t="s">
        <v>35</v>
      </c>
      <c r="H75" s="114" t="s">
        <v>206</v>
      </c>
      <c r="I75" s="42">
        <v>76</v>
      </c>
      <c r="J75" s="42">
        <v>76</v>
      </c>
    </row>
    <row r="76" spans="2:10">
      <c r="B76" s="42" t="s">
        <v>37</v>
      </c>
      <c r="C76" s="114" t="s">
        <v>206</v>
      </c>
      <c r="D76" s="42">
        <v>13</v>
      </c>
      <c r="E76" s="42">
        <v>13</v>
      </c>
      <c r="F76" s="25"/>
      <c r="G76" s="42" t="s">
        <v>37</v>
      </c>
      <c r="H76" s="114" t="s">
        <v>206</v>
      </c>
      <c r="I76" s="42">
        <v>14</v>
      </c>
      <c r="J76" s="42">
        <v>14</v>
      </c>
    </row>
    <row r="77" spans="2:10">
      <c r="B77" s="42" t="s">
        <v>45</v>
      </c>
      <c r="C77" s="114" t="s">
        <v>206</v>
      </c>
      <c r="D77" s="42">
        <v>19</v>
      </c>
      <c r="E77" s="42">
        <v>19</v>
      </c>
      <c r="F77" s="25"/>
      <c r="G77" s="42" t="s">
        <v>45</v>
      </c>
      <c r="H77" s="114" t="s">
        <v>206</v>
      </c>
      <c r="I77" s="42">
        <v>19</v>
      </c>
      <c r="J77" s="42">
        <v>19</v>
      </c>
    </row>
    <row r="78" spans="2:10">
      <c r="B78" s="42" t="s">
        <v>47</v>
      </c>
      <c r="C78" s="114" t="s">
        <v>206</v>
      </c>
      <c r="D78" s="42">
        <v>91</v>
      </c>
      <c r="E78" s="42">
        <v>91</v>
      </c>
      <c r="F78" s="25"/>
      <c r="G78" s="42" t="s">
        <v>47</v>
      </c>
      <c r="H78" s="114" t="s">
        <v>206</v>
      </c>
      <c r="I78" s="42">
        <v>91</v>
      </c>
      <c r="J78" s="42">
        <v>91</v>
      </c>
    </row>
    <row r="79" spans="2:10">
      <c r="B79" s="42" t="s">
        <v>39</v>
      </c>
      <c r="C79" s="114" t="s">
        <v>206</v>
      </c>
      <c r="D79" s="42">
        <v>413</v>
      </c>
      <c r="E79" s="42">
        <v>413</v>
      </c>
      <c r="F79" s="25"/>
      <c r="G79" s="42" t="s">
        <v>39</v>
      </c>
      <c r="H79" s="114" t="s">
        <v>206</v>
      </c>
      <c r="I79" s="42">
        <v>413</v>
      </c>
      <c r="J79" s="42">
        <v>413</v>
      </c>
    </row>
    <row r="80" spans="2:10">
      <c r="B80" s="42" t="s">
        <v>40</v>
      </c>
      <c r="C80" s="114" t="s">
        <v>206</v>
      </c>
      <c r="D80" s="42">
        <v>177</v>
      </c>
      <c r="E80" s="42">
        <v>177</v>
      </c>
      <c r="F80" s="25"/>
      <c r="G80" s="42" t="s">
        <v>40</v>
      </c>
      <c r="H80" s="114" t="s">
        <v>206</v>
      </c>
      <c r="I80" s="42">
        <v>177</v>
      </c>
      <c r="J80" s="42">
        <v>177</v>
      </c>
    </row>
    <row r="81" spans="2:10">
      <c r="B81" s="42" t="s">
        <v>42</v>
      </c>
      <c r="C81" s="114" t="s">
        <v>206</v>
      </c>
      <c r="D81" s="42">
        <v>88</v>
      </c>
      <c r="E81" s="42">
        <v>88</v>
      </c>
      <c r="F81" s="25"/>
      <c r="G81" s="42" t="s">
        <v>42</v>
      </c>
      <c r="H81" s="114" t="s">
        <v>206</v>
      </c>
      <c r="I81" s="42">
        <v>88</v>
      </c>
      <c r="J81" s="42">
        <v>88</v>
      </c>
    </row>
    <row r="82" spans="2:10">
      <c r="B82" s="42" t="s">
        <v>43</v>
      </c>
      <c r="C82" s="114" t="s">
        <v>206</v>
      </c>
      <c r="D82" s="42">
        <v>150</v>
      </c>
      <c r="E82" s="42">
        <v>150</v>
      </c>
      <c r="F82" s="25"/>
      <c r="G82" s="42" t="s">
        <v>43</v>
      </c>
      <c r="H82" s="114" t="s">
        <v>206</v>
      </c>
      <c r="I82" s="42">
        <v>149</v>
      </c>
      <c r="J82" s="42">
        <v>149</v>
      </c>
    </row>
    <row r="83" spans="2:10">
      <c r="B83" s="42" t="s">
        <v>53</v>
      </c>
      <c r="C83" s="114" t="s">
        <v>206</v>
      </c>
      <c r="D83" s="42">
        <v>447</v>
      </c>
      <c r="E83" s="42">
        <v>447</v>
      </c>
      <c r="F83" s="25"/>
      <c r="G83" s="42" t="s">
        <v>53</v>
      </c>
      <c r="H83" s="114" t="s">
        <v>206</v>
      </c>
      <c r="I83" s="42">
        <v>447</v>
      </c>
      <c r="J83" s="42">
        <v>447</v>
      </c>
    </row>
    <row r="84" spans="2:10">
      <c r="B84" s="42" t="s">
        <v>55</v>
      </c>
      <c r="C84" s="114" t="s">
        <v>206</v>
      </c>
      <c r="D84" s="42">
        <v>13</v>
      </c>
      <c r="E84" s="42">
        <v>13</v>
      </c>
      <c r="F84" s="25"/>
      <c r="G84" s="42" t="s">
        <v>55</v>
      </c>
      <c r="H84" s="114" t="s">
        <v>206</v>
      </c>
      <c r="I84" s="42">
        <v>13</v>
      </c>
      <c r="J84" s="42">
        <v>13</v>
      </c>
    </row>
    <row r="85" spans="2:10">
      <c r="B85" s="42" t="s">
        <v>57</v>
      </c>
      <c r="C85" s="114" t="s">
        <v>206</v>
      </c>
      <c r="D85" s="42">
        <v>177</v>
      </c>
      <c r="E85" s="42">
        <v>177</v>
      </c>
      <c r="F85" s="25"/>
      <c r="G85" s="42" t="s">
        <v>57</v>
      </c>
      <c r="H85" s="114" t="s">
        <v>206</v>
      </c>
      <c r="I85" s="42">
        <v>177</v>
      </c>
      <c r="J85" s="42">
        <v>177</v>
      </c>
    </row>
    <row r="86" spans="2:10">
      <c r="B86" s="42" t="s">
        <v>44</v>
      </c>
      <c r="C86" s="114" t="s">
        <v>206</v>
      </c>
      <c r="D86" s="42">
        <v>470</v>
      </c>
      <c r="E86" s="42">
        <v>470</v>
      </c>
      <c r="F86" s="25"/>
      <c r="G86" s="42" t="s">
        <v>44</v>
      </c>
      <c r="H86" s="114" t="s">
        <v>206</v>
      </c>
      <c r="I86" s="42">
        <v>470</v>
      </c>
      <c r="J86" s="42">
        <v>470</v>
      </c>
    </row>
    <row r="87" spans="2:10">
      <c r="B87" s="42" t="s">
        <v>46</v>
      </c>
      <c r="C87" s="114" t="s">
        <v>206</v>
      </c>
      <c r="D87" s="42">
        <v>292</v>
      </c>
      <c r="E87" s="42">
        <v>292</v>
      </c>
      <c r="F87" s="25"/>
      <c r="G87" s="42" t="s">
        <v>46</v>
      </c>
      <c r="H87" s="114" t="s">
        <v>206</v>
      </c>
      <c r="I87" s="42">
        <v>292</v>
      </c>
      <c r="J87" s="42">
        <v>292</v>
      </c>
    </row>
    <row r="88" spans="2:10">
      <c r="B88" s="42" t="s">
        <v>48</v>
      </c>
      <c r="C88" s="114" t="s">
        <v>206</v>
      </c>
      <c r="D88" s="42">
        <v>296</v>
      </c>
      <c r="E88" s="42">
        <v>295</v>
      </c>
      <c r="F88" s="25"/>
      <c r="G88" s="42" t="s">
        <v>48</v>
      </c>
      <c r="H88" s="114" t="s">
        <v>206</v>
      </c>
      <c r="I88" s="42">
        <v>296</v>
      </c>
      <c r="J88" s="42">
        <v>296</v>
      </c>
    </row>
    <row r="89" spans="2:10">
      <c r="B89" s="42" t="s">
        <v>58</v>
      </c>
      <c r="C89" s="114" t="s">
        <v>206</v>
      </c>
      <c r="D89" s="42">
        <v>178</v>
      </c>
      <c r="E89" s="42">
        <v>178</v>
      </c>
      <c r="F89" s="25"/>
      <c r="G89" s="42" t="s">
        <v>58</v>
      </c>
      <c r="H89" s="114" t="s">
        <v>206</v>
      </c>
      <c r="I89" s="42">
        <v>186</v>
      </c>
      <c r="J89" s="42">
        <v>186</v>
      </c>
    </row>
    <row r="90" spans="2:10">
      <c r="B90" s="42" t="s">
        <v>50</v>
      </c>
      <c r="C90" s="114" t="s">
        <v>206</v>
      </c>
      <c r="D90" s="42">
        <v>769</v>
      </c>
      <c r="E90" s="42">
        <v>769</v>
      </c>
      <c r="F90" s="25"/>
      <c r="G90" s="42" t="s">
        <v>50</v>
      </c>
      <c r="H90" s="114" t="s">
        <v>206</v>
      </c>
      <c r="I90" s="42">
        <v>769</v>
      </c>
      <c r="J90" s="42">
        <v>769</v>
      </c>
    </row>
    <row r="91" spans="2:10">
      <c r="B91" s="42" t="s">
        <v>59</v>
      </c>
      <c r="C91" s="114" t="s">
        <v>206</v>
      </c>
      <c r="D91" s="42">
        <v>32</v>
      </c>
      <c r="E91" s="42">
        <v>32</v>
      </c>
      <c r="F91" s="25"/>
      <c r="G91" s="42" t="s">
        <v>59</v>
      </c>
      <c r="H91" s="114" t="s">
        <v>206</v>
      </c>
      <c r="I91" s="42">
        <v>33</v>
      </c>
      <c r="J91" s="42">
        <v>33</v>
      </c>
    </row>
    <row r="92" spans="2:10">
      <c r="B92" s="42" t="s">
        <v>51</v>
      </c>
      <c r="C92" s="114" t="s">
        <v>206</v>
      </c>
      <c r="D92" s="42">
        <v>150</v>
      </c>
      <c r="E92" s="42">
        <v>150</v>
      </c>
      <c r="F92" s="25"/>
      <c r="G92" s="42" t="s">
        <v>51</v>
      </c>
      <c r="H92" s="114" t="s">
        <v>206</v>
      </c>
      <c r="I92" s="42">
        <v>150</v>
      </c>
      <c r="J92" s="42">
        <v>150</v>
      </c>
    </row>
    <row r="93" spans="2:10">
      <c r="B93" s="42" t="s">
        <v>52</v>
      </c>
      <c r="C93" s="114" t="s">
        <v>206</v>
      </c>
      <c r="D93" s="42">
        <v>527</v>
      </c>
      <c r="E93" s="42">
        <v>527</v>
      </c>
      <c r="F93" s="25"/>
      <c r="G93" s="42" t="s">
        <v>52</v>
      </c>
      <c r="H93" s="114" t="s">
        <v>206</v>
      </c>
      <c r="I93" s="42">
        <v>527</v>
      </c>
      <c r="J93" s="42">
        <v>527</v>
      </c>
    </row>
    <row r="94" spans="2:10">
      <c r="B94" s="42" t="s">
        <v>60</v>
      </c>
      <c r="C94" s="114" t="s">
        <v>206</v>
      </c>
      <c r="D94" s="42">
        <v>10</v>
      </c>
      <c r="E94" s="42">
        <v>10</v>
      </c>
      <c r="F94" s="25"/>
      <c r="G94" s="42" t="s">
        <v>187</v>
      </c>
      <c r="H94" s="114" t="s">
        <v>206</v>
      </c>
      <c r="I94" s="42">
        <v>10</v>
      </c>
      <c r="J94" s="42">
        <v>10</v>
      </c>
    </row>
    <row r="95" spans="2:10">
      <c r="B95" s="42" t="s">
        <v>61</v>
      </c>
      <c r="C95" s="114" t="s">
        <v>206</v>
      </c>
      <c r="D95" s="42">
        <v>12</v>
      </c>
      <c r="E95" s="42">
        <v>12</v>
      </c>
      <c r="F95" s="25"/>
      <c r="G95" s="42" t="s">
        <v>60</v>
      </c>
      <c r="H95" s="114" t="s">
        <v>206</v>
      </c>
      <c r="I95" s="42">
        <v>12</v>
      </c>
      <c r="J95" s="42">
        <v>12</v>
      </c>
    </row>
    <row r="96" spans="2:10">
      <c r="B96" s="42" t="s">
        <v>62</v>
      </c>
      <c r="C96" s="114" t="s">
        <v>206</v>
      </c>
      <c r="D96" s="42">
        <v>50</v>
      </c>
      <c r="E96" s="42">
        <v>50</v>
      </c>
      <c r="F96" s="25"/>
      <c r="G96" s="42" t="s">
        <v>61</v>
      </c>
      <c r="H96" s="114" t="s">
        <v>206</v>
      </c>
      <c r="I96" s="42">
        <v>50</v>
      </c>
      <c r="J96" s="42">
        <v>50</v>
      </c>
    </row>
    <row r="97" spans="2:10">
      <c r="B97" s="42" t="s">
        <v>63</v>
      </c>
      <c r="C97" s="114" t="s">
        <v>206</v>
      </c>
      <c r="D97" s="42">
        <v>114</v>
      </c>
      <c r="E97" s="42">
        <v>114</v>
      </c>
      <c r="F97" s="25"/>
      <c r="G97" s="42" t="s">
        <v>62</v>
      </c>
      <c r="H97" s="114" t="s">
        <v>206</v>
      </c>
      <c r="I97" s="42">
        <v>114</v>
      </c>
      <c r="J97" s="42">
        <v>114</v>
      </c>
    </row>
    <row r="98" spans="2:10">
      <c r="B98" s="42" t="s">
        <v>64</v>
      </c>
      <c r="C98" s="114" t="s">
        <v>206</v>
      </c>
      <c r="D98" s="42">
        <v>89</v>
      </c>
      <c r="E98" s="42">
        <v>89</v>
      </c>
      <c r="F98" s="25"/>
      <c r="G98" s="42" t="s">
        <v>63</v>
      </c>
      <c r="H98" s="114" t="s">
        <v>206</v>
      </c>
      <c r="I98" s="42">
        <v>91</v>
      </c>
      <c r="J98" s="42">
        <v>91</v>
      </c>
    </row>
    <row r="99" spans="2:10" ht="15" thickBot="1">
      <c r="B99" s="46" t="s">
        <v>65</v>
      </c>
      <c r="C99" s="115" t="s">
        <v>206</v>
      </c>
      <c r="D99" s="46">
        <v>162</v>
      </c>
      <c r="E99" s="46">
        <v>162</v>
      </c>
      <c r="F99" s="25"/>
      <c r="G99" s="42" t="s">
        <v>64</v>
      </c>
      <c r="H99" s="114" t="s">
        <v>206</v>
      </c>
      <c r="I99" s="42">
        <v>162</v>
      </c>
      <c r="J99" s="42">
        <v>162</v>
      </c>
    </row>
    <row r="100" spans="2:10" ht="15">
      <c r="B100" s="235" t="s">
        <v>56</v>
      </c>
      <c r="C100" s="236"/>
      <c r="D100" s="196">
        <v>5927</v>
      </c>
      <c r="E100" s="196">
        <v>5927</v>
      </c>
      <c r="F100" s="25"/>
      <c r="G100" s="46" t="s">
        <v>65</v>
      </c>
      <c r="H100" s="115" t="s">
        <v>206</v>
      </c>
      <c r="I100" s="46">
        <v>184</v>
      </c>
      <c r="J100" s="46">
        <v>183</v>
      </c>
    </row>
    <row r="101" spans="2:10" ht="15" thickBot="1">
      <c r="B101" s="116"/>
      <c r="C101" s="116"/>
      <c r="D101" s="116"/>
      <c r="E101" s="116"/>
      <c r="F101" s="25"/>
      <c r="G101" s="235" t="s">
        <v>56</v>
      </c>
      <c r="H101" s="236"/>
      <c r="I101" s="116">
        <v>6129</v>
      </c>
      <c r="J101" s="116">
        <v>6128</v>
      </c>
    </row>
    <row r="102" spans="2:10" ht="15" thickBot="1">
      <c r="B102" s="51" t="s">
        <v>28</v>
      </c>
      <c r="C102" s="117" t="s">
        <v>207</v>
      </c>
      <c r="D102" s="51">
        <v>110</v>
      </c>
      <c r="E102" s="51">
        <v>111</v>
      </c>
      <c r="F102" s="25"/>
      <c r="G102" s="116"/>
      <c r="H102" s="116"/>
      <c r="I102" s="116"/>
      <c r="J102" s="116"/>
    </row>
    <row r="103" spans="2:10">
      <c r="B103" s="42" t="s">
        <v>30</v>
      </c>
      <c r="C103" s="102" t="s">
        <v>207</v>
      </c>
      <c r="D103" s="42">
        <v>41</v>
      </c>
      <c r="E103" s="42">
        <v>41</v>
      </c>
      <c r="F103" s="25"/>
      <c r="G103" s="51" t="s">
        <v>28</v>
      </c>
      <c r="H103" s="117" t="s">
        <v>207</v>
      </c>
      <c r="I103" s="51">
        <v>110</v>
      </c>
      <c r="J103" s="51">
        <v>111</v>
      </c>
    </row>
    <row r="104" spans="2:10">
      <c r="B104" s="42" t="s">
        <v>69</v>
      </c>
      <c r="C104" s="102" t="s">
        <v>207</v>
      </c>
      <c r="D104" s="42">
        <v>127</v>
      </c>
      <c r="E104" s="42">
        <v>128</v>
      </c>
      <c r="F104" s="25"/>
      <c r="G104" s="42" t="s">
        <v>30</v>
      </c>
      <c r="H104" s="102" t="s">
        <v>207</v>
      </c>
      <c r="I104" s="42">
        <v>41</v>
      </c>
      <c r="J104" s="42">
        <v>41</v>
      </c>
    </row>
    <row r="105" spans="2:10">
      <c r="B105" s="42" t="s">
        <v>31</v>
      </c>
      <c r="C105" s="102" t="s">
        <v>207</v>
      </c>
      <c r="D105" s="42">
        <v>187</v>
      </c>
      <c r="E105" s="42">
        <v>190</v>
      </c>
      <c r="F105" s="25"/>
      <c r="G105" s="42" t="s">
        <v>69</v>
      </c>
      <c r="H105" s="102" t="s">
        <v>207</v>
      </c>
      <c r="I105" s="42">
        <v>127</v>
      </c>
      <c r="J105" s="42">
        <v>127</v>
      </c>
    </row>
    <row r="106" spans="2:10">
      <c r="B106" s="42" t="s">
        <v>37</v>
      </c>
      <c r="C106" s="102" t="s">
        <v>207</v>
      </c>
      <c r="D106" s="42">
        <v>15</v>
      </c>
      <c r="E106" s="42">
        <v>15</v>
      </c>
      <c r="F106" s="25"/>
      <c r="G106" s="42" t="s">
        <v>31</v>
      </c>
      <c r="H106" s="102" t="s">
        <v>207</v>
      </c>
      <c r="I106" s="42">
        <v>188</v>
      </c>
      <c r="J106" s="42">
        <v>189</v>
      </c>
    </row>
    <row r="107" spans="2:10">
      <c r="B107" s="42" t="s">
        <v>70</v>
      </c>
      <c r="C107" s="102" t="s">
        <v>207</v>
      </c>
      <c r="D107" s="42">
        <v>241</v>
      </c>
      <c r="E107" s="42">
        <v>241</v>
      </c>
      <c r="F107" s="25"/>
      <c r="G107" s="42" t="s">
        <v>37</v>
      </c>
      <c r="H107" s="102" t="s">
        <v>207</v>
      </c>
      <c r="I107" s="42">
        <v>15</v>
      </c>
      <c r="J107" s="42">
        <v>15</v>
      </c>
    </row>
    <row r="108" spans="2:10">
      <c r="B108" s="42" t="s">
        <v>42</v>
      </c>
      <c r="C108" s="102" t="s">
        <v>207</v>
      </c>
      <c r="D108" s="42">
        <v>102</v>
      </c>
      <c r="E108" s="42">
        <v>102</v>
      </c>
      <c r="F108" s="25"/>
      <c r="G108" s="42" t="s">
        <v>70</v>
      </c>
      <c r="H108" s="102" t="s">
        <v>207</v>
      </c>
      <c r="I108" s="42">
        <v>241</v>
      </c>
      <c r="J108" s="42">
        <v>241</v>
      </c>
    </row>
    <row r="109" spans="2:10">
      <c r="B109" s="42" t="s">
        <v>46</v>
      </c>
      <c r="C109" s="102" t="s">
        <v>207</v>
      </c>
      <c r="D109" s="42">
        <v>41</v>
      </c>
      <c r="E109" s="42">
        <v>40</v>
      </c>
      <c r="F109" s="25"/>
      <c r="G109" s="42" t="s">
        <v>42</v>
      </c>
      <c r="H109" s="102" t="s">
        <v>207</v>
      </c>
      <c r="I109" s="42">
        <v>102</v>
      </c>
      <c r="J109" s="42">
        <v>102</v>
      </c>
    </row>
    <row r="110" spans="2:10">
      <c r="B110" s="42" t="s">
        <v>71</v>
      </c>
      <c r="C110" s="102" t="s">
        <v>207</v>
      </c>
      <c r="D110" s="42">
        <v>18</v>
      </c>
      <c r="E110" s="42">
        <v>18</v>
      </c>
      <c r="F110" s="25"/>
      <c r="G110" s="42" t="s">
        <v>46</v>
      </c>
      <c r="H110" s="102" t="s">
        <v>207</v>
      </c>
      <c r="I110" s="42">
        <v>41</v>
      </c>
      <c r="J110" s="42">
        <v>40</v>
      </c>
    </row>
    <row r="111" spans="2:10">
      <c r="B111" s="42" t="s">
        <v>72</v>
      </c>
      <c r="C111" s="102" t="s">
        <v>207</v>
      </c>
      <c r="D111" s="42">
        <v>101</v>
      </c>
      <c r="E111" s="42">
        <v>102</v>
      </c>
      <c r="F111" s="25"/>
      <c r="G111" s="42" t="s">
        <v>71</v>
      </c>
      <c r="H111" s="102" t="s">
        <v>207</v>
      </c>
      <c r="I111" s="42">
        <v>18</v>
      </c>
      <c r="J111" s="42">
        <v>18</v>
      </c>
    </row>
    <row r="112" spans="2:10">
      <c r="B112" s="42" t="s">
        <v>51</v>
      </c>
      <c r="C112" s="102" t="s">
        <v>207</v>
      </c>
      <c r="D112" s="42">
        <v>511</v>
      </c>
      <c r="E112" s="42">
        <v>511</v>
      </c>
      <c r="F112" s="25"/>
      <c r="G112" s="42" t="s">
        <v>72</v>
      </c>
      <c r="H112" s="102" t="s">
        <v>207</v>
      </c>
      <c r="I112" s="42">
        <v>101</v>
      </c>
      <c r="J112" s="42">
        <v>102</v>
      </c>
    </row>
    <row r="113" spans="2:10">
      <c r="B113" s="42" t="s">
        <v>52</v>
      </c>
      <c r="C113" s="102" t="s">
        <v>207</v>
      </c>
      <c r="D113" s="42">
        <v>11</v>
      </c>
      <c r="E113" s="42">
        <v>11</v>
      </c>
      <c r="F113" s="25"/>
      <c r="G113" s="42" t="s">
        <v>51</v>
      </c>
      <c r="H113" s="102" t="s">
        <v>207</v>
      </c>
      <c r="I113" s="42">
        <v>511</v>
      </c>
      <c r="J113" s="42">
        <v>511</v>
      </c>
    </row>
    <row r="114" spans="2:10">
      <c r="B114" s="42" t="s">
        <v>73</v>
      </c>
      <c r="C114" s="102" t="s">
        <v>207</v>
      </c>
      <c r="D114" s="42">
        <v>237</v>
      </c>
      <c r="E114" s="42">
        <v>238</v>
      </c>
      <c r="F114" s="25"/>
      <c r="G114" s="42" t="s">
        <v>52</v>
      </c>
      <c r="H114" s="102" t="s">
        <v>207</v>
      </c>
      <c r="I114" s="42">
        <v>11</v>
      </c>
      <c r="J114" s="42">
        <v>11</v>
      </c>
    </row>
    <row r="115" spans="2:10" ht="15" thickBot="1">
      <c r="B115" s="46" t="s">
        <v>74</v>
      </c>
      <c r="C115" s="118" t="s">
        <v>207</v>
      </c>
      <c r="D115" s="46">
        <v>392</v>
      </c>
      <c r="E115" s="46">
        <v>393</v>
      </c>
      <c r="F115" s="25"/>
      <c r="G115" s="42" t="s">
        <v>73</v>
      </c>
      <c r="H115" s="102" t="s">
        <v>207</v>
      </c>
      <c r="I115" s="42">
        <v>235</v>
      </c>
      <c r="J115" s="42">
        <v>238</v>
      </c>
    </row>
    <row r="116" spans="2:10" ht="15">
      <c r="B116" s="226" t="s">
        <v>56</v>
      </c>
      <c r="C116" s="227"/>
      <c r="D116" s="35">
        <f>SUM(D102:D115)</f>
        <v>2134</v>
      </c>
      <c r="E116" s="35">
        <f>SUM(E102:E115)</f>
        <v>2141</v>
      </c>
      <c r="F116" s="25"/>
      <c r="G116" s="46" t="s">
        <v>74</v>
      </c>
      <c r="H116" s="118" t="s">
        <v>207</v>
      </c>
      <c r="I116" s="46">
        <v>392</v>
      </c>
      <c r="J116" s="46">
        <v>393</v>
      </c>
    </row>
    <row r="117" spans="2:10" ht="15">
      <c r="B117" s="25"/>
      <c r="C117" s="25"/>
      <c r="D117" s="25"/>
      <c r="E117" s="25"/>
      <c r="F117" s="25"/>
      <c r="G117" s="226" t="s">
        <v>56</v>
      </c>
      <c r="H117" s="227"/>
      <c r="I117" s="35">
        <f>SUM(I103:I116)</f>
        <v>2133</v>
      </c>
      <c r="J117" s="35">
        <f>SUM(J103:J116)</f>
        <v>2139</v>
      </c>
    </row>
    <row r="119" spans="2:10" ht="15.95">
      <c r="B119" s="234" t="s">
        <v>208</v>
      </c>
      <c r="C119" s="234"/>
      <c r="D119" s="234"/>
      <c r="E119" s="234"/>
    </row>
    <row r="120" spans="2:10" ht="29.45" thickBot="1">
      <c r="B120" s="8" t="s">
        <v>24</v>
      </c>
      <c r="C120" s="8" t="s">
        <v>203</v>
      </c>
      <c r="D120" s="8" t="s">
        <v>200</v>
      </c>
      <c r="E120" s="8" t="s">
        <v>201</v>
      </c>
    </row>
    <row r="121" spans="2:10">
      <c r="B121" s="3" t="s">
        <v>28</v>
      </c>
      <c r="C121" s="16" t="s">
        <v>206</v>
      </c>
      <c r="D121" s="5">
        <v>207</v>
      </c>
      <c r="E121" s="5">
        <v>207</v>
      </c>
    </row>
    <row r="122" spans="2:10">
      <c r="B122" s="2" t="s">
        <v>29</v>
      </c>
      <c r="C122" s="11" t="s">
        <v>206</v>
      </c>
      <c r="D122" s="1">
        <v>35</v>
      </c>
      <c r="E122" s="1">
        <v>35</v>
      </c>
    </row>
    <row r="123" spans="2:10">
      <c r="B123" s="2" t="s">
        <v>30</v>
      </c>
      <c r="C123" s="11" t="s">
        <v>206</v>
      </c>
      <c r="D123" s="1">
        <v>74</v>
      </c>
      <c r="E123" s="1">
        <v>74</v>
      </c>
    </row>
    <row r="124" spans="2:10">
      <c r="B124" s="2" t="s">
        <v>32</v>
      </c>
      <c r="C124" s="11" t="s">
        <v>206</v>
      </c>
      <c r="D124" s="1">
        <v>27</v>
      </c>
      <c r="E124" s="1">
        <v>27</v>
      </c>
    </row>
    <row r="125" spans="2:10">
      <c r="B125" s="2" t="s">
        <v>31</v>
      </c>
      <c r="C125" s="11" t="s">
        <v>206</v>
      </c>
      <c r="D125" s="1">
        <v>407</v>
      </c>
      <c r="E125" s="1">
        <v>407</v>
      </c>
    </row>
    <row r="126" spans="2:10">
      <c r="B126" s="2" t="s">
        <v>33</v>
      </c>
      <c r="C126" s="11" t="s">
        <v>206</v>
      </c>
      <c r="D126" s="1">
        <v>101</v>
      </c>
      <c r="E126" s="1">
        <v>101</v>
      </c>
    </row>
    <row r="127" spans="2:10">
      <c r="B127" s="2" t="s">
        <v>36</v>
      </c>
      <c r="C127" s="11" t="s">
        <v>206</v>
      </c>
      <c r="D127" s="1">
        <v>10</v>
      </c>
      <c r="E127" s="1">
        <v>10</v>
      </c>
    </row>
    <row r="128" spans="2:10">
      <c r="B128" s="2" t="s">
        <v>38</v>
      </c>
      <c r="C128" s="11" t="s">
        <v>206</v>
      </c>
      <c r="D128" s="1">
        <v>9</v>
      </c>
      <c r="E128" s="1">
        <v>9</v>
      </c>
    </row>
    <row r="129" spans="2:5">
      <c r="B129" s="2" t="s">
        <v>34</v>
      </c>
      <c r="C129" s="11" t="s">
        <v>206</v>
      </c>
      <c r="D129" s="1">
        <v>155</v>
      </c>
      <c r="E129" s="1">
        <v>155</v>
      </c>
    </row>
    <row r="130" spans="2:5">
      <c r="B130" s="2" t="s">
        <v>41</v>
      </c>
      <c r="C130" s="11" t="s">
        <v>206</v>
      </c>
      <c r="D130" s="1">
        <v>94</v>
      </c>
      <c r="E130" s="1">
        <v>94</v>
      </c>
    </row>
    <row r="131" spans="2:5">
      <c r="B131" s="2" t="s">
        <v>35</v>
      </c>
      <c r="C131" s="11" t="s">
        <v>206</v>
      </c>
      <c r="D131" s="1">
        <v>76</v>
      </c>
      <c r="E131" s="1">
        <v>76</v>
      </c>
    </row>
    <row r="132" spans="2:5">
      <c r="B132" s="2" t="s">
        <v>37</v>
      </c>
      <c r="C132" s="11" t="s">
        <v>206</v>
      </c>
      <c r="D132" s="1">
        <v>14</v>
      </c>
      <c r="E132" s="1">
        <v>14</v>
      </c>
    </row>
    <row r="133" spans="2:5">
      <c r="B133" s="2" t="s">
        <v>45</v>
      </c>
      <c r="C133" s="11" t="s">
        <v>206</v>
      </c>
      <c r="D133" s="1">
        <v>19</v>
      </c>
      <c r="E133" s="1">
        <v>19</v>
      </c>
    </row>
    <row r="134" spans="2:5">
      <c r="B134" s="2" t="s">
        <v>47</v>
      </c>
      <c r="C134" s="11" t="s">
        <v>206</v>
      </c>
      <c r="D134" s="1">
        <v>91</v>
      </c>
      <c r="E134" s="1">
        <v>91</v>
      </c>
    </row>
    <row r="135" spans="2:5">
      <c r="B135" s="2" t="s">
        <v>39</v>
      </c>
      <c r="C135" s="11" t="s">
        <v>206</v>
      </c>
      <c r="D135" s="1">
        <v>413</v>
      </c>
      <c r="E135" s="1">
        <v>413</v>
      </c>
    </row>
    <row r="136" spans="2:5">
      <c r="B136" s="2" t="s">
        <v>40</v>
      </c>
      <c r="C136" s="11" t="s">
        <v>206</v>
      </c>
      <c r="D136" s="1">
        <v>177</v>
      </c>
      <c r="E136" s="1">
        <v>177</v>
      </c>
    </row>
    <row r="137" spans="2:5">
      <c r="B137" s="2" t="s">
        <v>42</v>
      </c>
      <c r="C137" s="11" t="s">
        <v>206</v>
      </c>
      <c r="D137" s="1">
        <v>88</v>
      </c>
      <c r="E137" s="1">
        <v>88</v>
      </c>
    </row>
    <row r="138" spans="2:5">
      <c r="B138" s="2" t="s">
        <v>43</v>
      </c>
      <c r="C138" s="11" t="s">
        <v>206</v>
      </c>
      <c r="D138" s="1">
        <v>149</v>
      </c>
      <c r="E138" s="1">
        <v>149</v>
      </c>
    </row>
    <row r="139" spans="2:5">
      <c r="B139" s="2" t="s">
        <v>53</v>
      </c>
      <c r="C139" s="11" t="s">
        <v>206</v>
      </c>
      <c r="D139" s="1">
        <v>447</v>
      </c>
      <c r="E139" s="1">
        <v>447</v>
      </c>
    </row>
    <row r="140" spans="2:5">
      <c r="B140" s="2" t="s">
        <v>55</v>
      </c>
      <c r="C140" s="11" t="s">
        <v>206</v>
      </c>
      <c r="D140" s="1">
        <v>13</v>
      </c>
      <c r="E140" s="1">
        <v>13</v>
      </c>
    </row>
    <row r="141" spans="2:5">
      <c r="B141" s="2" t="s">
        <v>57</v>
      </c>
      <c r="C141" s="11" t="s">
        <v>206</v>
      </c>
      <c r="D141" s="1">
        <v>177</v>
      </c>
      <c r="E141" s="1">
        <v>177</v>
      </c>
    </row>
    <row r="142" spans="2:5">
      <c r="B142" s="2" t="s">
        <v>44</v>
      </c>
      <c r="C142" s="11" t="s">
        <v>206</v>
      </c>
      <c r="D142" s="1">
        <v>470</v>
      </c>
      <c r="E142" s="1">
        <v>470</v>
      </c>
    </row>
    <row r="143" spans="2:5">
      <c r="B143" s="2" t="s">
        <v>46</v>
      </c>
      <c r="C143" s="11" t="s">
        <v>206</v>
      </c>
      <c r="D143" s="1">
        <v>292</v>
      </c>
      <c r="E143" s="1">
        <v>292</v>
      </c>
    </row>
    <row r="144" spans="2:5">
      <c r="B144" s="2" t="s">
        <v>48</v>
      </c>
      <c r="C144" s="11" t="s">
        <v>206</v>
      </c>
      <c r="D144" s="1">
        <v>296</v>
      </c>
      <c r="E144" s="1">
        <v>296</v>
      </c>
    </row>
    <row r="145" spans="2:5">
      <c r="B145" s="2" t="s">
        <v>58</v>
      </c>
      <c r="C145" s="11" t="s">
        <v>206</v>
      </c>
      <c r="D145" s="1">
        <v>186</v>
      </c>
      <c r="E145" s="1">
        <v>186</v>
      </c>
    </row>
    <row r="146" spans="2:5">
      <c r="B146" s="2" t="s">
        <v>50</v>
      </c>
      <c r="C146" s="11" t="s">
        <v>206</v>
      </c>
      <c r="D146" s="1">
        <v>768</v>
      </c>
      <c r="E146" s="1">
        <v>768</v>
      </c>
    </row>
    <row r="147" spans="2:5">
      <c r="B147" s="2" t="s">
        <v>59</v>
      </c>
      <c r="C147" s="11" t="s">
        <v>206</v>
      </c>
      <c r="D147" s="1">
        <v>33</v>
      </c>
      <c r="E147" s="1">
        <v>33</v>
      </c>
    </row>
    <row r="148" spans="2:5">
      <c r="B148" s="2" t="s">
        <v>51</v>
      </c>
      <c r="C148" s="11" t="s">
        <v>206</v>
      </c>
      <c r="D148" s="1">
        <v>150</v>
      </c>
      <c r="E148" s="1">
        <v>150</v>
      </c>
    </row>
    <row r="149" spans="2:5">
      <c r="B149" s="2" t="s">
        <v>52</v>
      </c>
      <c r="C149" s="11" t="s">
        <v>206</v>
      </c>
      <c r="D149" s="1">
        <v>526</v>
      </c>
      <c r="E149" s="1">
        <v>525</v>
      </c>
    </row>
    <row r="150" spans="2:5">
      <c r="B150" s="2" t="s">
        <v>60</v>
      </c>
      <c r="C150" s="11" t="s">
        <v>206</v>
      </c>
      <c r="D150" s="1">
        <v>10</v>
      </c>
      <c r="E150" s="1">
        <v>10</v>
      </c>
    </row>
    <row r="151" spans="2:5">
      <c r="B151" s="2" t="s">
        <v>61</v>
      </c>
      <c r="C151" s="11" t="s">
        <v>206</v>
      </c>
      <c r="D151" s="1">
        <v>12</v>
      </c>
      <c r="E151" s="1">
        <v>12</v>
      </c>
    </row>
    <row r="152" spans="2:5">
      <c r="B152" s="2" t="s">
        <v>62</v>
      </c>
      <c r="C152" s="11" t="s">
        <v>206</v>
      </c>
      <c r="D152" s="1">
        <v>50</v>
      </c>
      <c r="E152" s="1">
        <v>50</v>
      </c>
    </row>
    <row r="153" spans="2:5">
      <c r="B153" s="2" t="s">
        <v>63</v>
      </c>
      <c r="C153" s="11" t="s">
        <v>206</v>
      </c>
      <c r="D153" s="1">
        <v>114</v>
      </c>
      <c r="E153" s="1">
        <v>114</v>
      </c>
    </row>
    <row r="154" spans="2:5">
      <c r="B154" s="2" t="s">
        <v>64</v>
      </c>
      <c r="C154" s="11" t="s">
        <v>206</v>
      </c>
      <c r="D154" s="1">
        <v>91</v>
      </c>
      <c r="E154" s="1">
        <v>91</v>
      </c>
    </row>
    <row r="155" spans="2:5" ht="15" thickBot="1">
      <c r="B155" s="2" t="s">
        <v>65</v>
      </c>
      <c r="C155" s="11" t="s">
        <v>206</v>
      </c>
      <c r="D155" s="1">
        <v>161</v>
      </c>
      <c r="E155" s="1">
        <v>161</v>
      </c>
    </row>
    <row r="156" spans="2:5" ht="15" thickBot="1">
      <c r="B156" s="230" t="s">
        <v>56</v>
      </c>
      <c r="C156" s="231"/>
      <c r="D156" s="15">
        <f>SUM(D121:D155)</f>
        <v>5942</v>
      </c>
      <c r="E156" s="15">
        <f>SUM(E121:E155)</f>
        <v>5941</v>
      </c>
    </row>
    <row r="157" spans="2:5" ht="15" thickBot="1">
      <c r="B157" s="232"/>
      <c r="C157" s="233"/>
      <c r="D157" s="14"/>
      <c r="E157" s="14"/>
    </row>
    <row r="158" spans="2:5">
      <c r="B158" s="3" t="s">
        <v>28</v>
      </c>
      <c r="C158" s="13" t="s">
        <v>207</v>
      </c>
      <c r="D158" s="5">
        <v>111</v>
      </c>
      <c r="E158" s="5">
        <v>111</v>
      </c>
    </row>
    <row r="159" spans="2:5">
      <c r="B159" s="2" t="s">
        <v>30</v>
      </c>
      <c r="C159" s="12" t="s">
        <v>207</v>
      </c>
      <c r="D159" s="1">
        <v>41</v>
      </c>
      <c r="E159" s="1">
        <v>41</v>
      </c>
    </row>
    <row r="160" spans="2:5">
      <c r="B160" s="2" t="s">
        <v>69</v>
      </c>
      <c r="C160" s="12" t="s">
        <v>207</v>
      </c>
      <c r="D160" s="1">
        <v>127</v>
      </c>
      <c r="E160" s="1">
        <v>127</v>
      </c>
    </row>
    <row r="161" spans="2:5">
      <c r="B161" s="2" t="s">
        <v>31</v>
      </c>
      <c r="C161" s="12" t="s">
        <v>207</v>
      </c>
      <c r="D161" s="1">
        <v>187</v>
      </c>
      <c r="E161" s="1">
        <v>189</v>
      </c>
    </row>
    <row r="162" spans="2:5">
      <c r="B162" s="2" t="s">
        <v>37</v>
      </c>
      <c r="C162" s="12" t="s">
        <v>207</v>
      </c>
      <c r="D162" s="1">
        <v>15</v>
      </c>
      <c r="E162" s="1">
        <v>15</v>
      </c>
    </row>
    <row r="163" spans="2:5">
      <c r="B163" s="2" t="s">
        <v>70</v>
      </c>
      <c r="C163" s="12" t="s">
        <v>207</v>
      </c>
      <c r="D163" s="1">
        <v>241</v>
      </c>
      <c r="E163" s="1">
        <v>241</v>
      </c>
    </row>
    <row r="164" spans="2:5">
      <c r="B164" s="2" t="s">
        <v>42</v>
      </c>
      <c r="C164" s="12" t="s">
        <v>207</v>
      </c>
      <c r="D164" s="1">
        <v>102</v>
      </c>
      <c r="E164" s="1">
        <v>101</v>
      </c>
    </row>
    <row r="165" spans="2:5">
      <c r="B165" s="2" t="s">
        <v>46</v>
      </c>
      <c r="C165" s="12" t="s">
        <v>207</v>
      </c>
      <c r="D165" s="1">
        <v>41</v>
      </c>
      <c r="E165" s="1">
        <v>40</v>
      </c>
    </row>
    <row r="166" spans="2:5">
      <c r="B166" s="2" t="s">
        <v>71</v>
      </c>
      <c r="C166" s="12" t="s">
        <v>207</v>
      </c>
      <c r="D166" s="1">
        <v>18</v>
      </c>
      <c r="E166" s="1">
        <v>18</v>
      </c>
    </row>
    <row r="167" spans="2:5">
      <c r="B167" s="2" t="s">
        <v>72</v>
      </c>
      <c r="C167" s="12" t="s">
        <v>207</v>
      </c>
      <c r="D167" s="1">
        <v>101</v>
      </c>
      <c r="E167" s="1">
        <v>102</v>
      </c>
    </row>
    <row r="168" spans="2:5">
      <c r="B168" s="2" t="s">
        <v>51</v>
      </c>
      <c r="C168" s="12" t="s">
        <v>207</v>
      </c>
      <c r="D168" s="1">
        <v>512</v>
      </c>
      <c r="E168" s="1">
        <v>511</v>
      </c>
    </row>
    <row r="169" spans="2:5">
      <c r="B169" s="2" t="s">
        <v>52</v>
      </c>
      <c r="C169" s="12" t="s">
        <v>207</v>
      </c>
      <c r="D169" s="1">
        <v>11</v>
      </c>
      <c r="E169" s="1">
        <v>11</v>
      </c>
    </row>
    <row r="170" spans="2:5">
      <c r="B170" s="2" t="s">
        <v>73</v>
      </c>
      <c r="C170" s="12" t="s">
        <v>207</v>
      </c>
      <c r="D170" s="1">
        <v>236</v>
      </c>
      <c r="E170" s="1">
        <v>240</v>
      </c>
    </row>
    <row r="171" spans="2:5" ht="15" thickBot="1">
      <c r="B171" s="7" t="s">
        <v>74</v>
      </c>
      <c r="C171" s="12" t="s">
        <v>207</v>
      </c>
      <c r="D171" s="10">
        <v>391</v>
      </c>
      <c r="E171" s="10">
        <v>391</v>
      </c>
    </row>
    <row r="172" spans="2:5">
      <c r="B172" s="228" t="s">
        <v>56</v>
      </c>
      <c r="C172" s="229"/>
      <c r="D172" s="9">
        <f>SUM(D158:D171)</f>
        <v>2134</v>
      </c>
      <c r="E172" s="9">
        <f>SUM(E158:E171)</f>
        <v>2138</v>
      </c>
    </row>
  </sheetData>
  <mergeCells count="20">
    <mergeCell ref="B2:J2"/>
    <mergeCell ref="B1:J1"/>
    <mergeCell ref="B7:E7"/>
    <mergeCell ref="G7:J7"/>
    <mergeCell ref="B44:C44"/>
    <mergeCell ref="G44:H44"/>
    <mergeCell ref="B3:J3"/>
    <mergeCell ref="B4:J4"/>
    <mergeCell ref="B29:C29"/>
    <mergeCell ref="G60:H60"/>
    <mergeCell ref="B116:C116"/>
    <mergeCell ref="G117:H117"/>
    <mergeCell ref="B172:C172"/>
    <mergeCell ref="B156:C156"/>
    <mergeCell ref="B157:C157"/>
    <mergeCell ref="B63:E63"/>
    <mergeCell ref="G63:J63"/>
    <mergeCell ref="B119:E119"/>
    <mergeCell ref="B100:C100"/>
    <mergeCell ref="G101:H10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C0482-252D-4F20-A4D7-59BFA1C1F44A}">
  <dimension ref="B1:R26"/>
  <sheetViews>
    <sheetView topLeftCell="A8" zoomScaleNormal="100" workbookViewId="0">
      <selection activeCell="J6" sqref="J6"/>
    </sheetView>
  </sheetViews>
  <sheetFormatPr defaultRowHeight="14.45"/>
  <cols>
    <col min="1" max="1" width="2.140625" customWidth="1"/>
    <col min="2" max="2" width="13.85546875" customWidth="1"/>
    <col min="3" max="3" width="15" customWidth="1"/>
    <col min="4" max="4" width="15.140625" customWidth="1"/>
    <col min="5" max="5" width="10.140625" customWidth="1"/>
    <col min="7" max="7" width="13.28515625" customWidth="1"/>
    <col min="8" max="8" width="13.85546875" customWidth="1"/>
    <col min="9" max="9" width="15" customWidth="1"/>
    <col min="10" max="10" width="15.85546875" customWidth="1"/>
    <col min="11" max="11" width="10.140625" customWidth="1"/>
    <col min="13" max="13" width="13.28515625" customWidth="1"/>
    <col min="14" max="14" width="13.85546875" customWidth="1"/>
    <col min="15" max="15" width="14.85546875" customWidth="1"/>
    <col min="16" max="16" width="12.28515625" customWidth="1"/>
    <col min="17" max="17" width="13.5703125" customWidth="1"/>
  </cols>
  <sheetData>
    <row r="1" spans="2:18" ht="15.95">
      <c r="B1" s="209" t="s">
        <v>20</v>
      </c>
      <c r="C1" s="209"/>
      <c r="D1" s="209"/>
      <c r="E1" s="209"/>
      <c r="F1" s="209"/>
      <c r="G1" s="209"/>
      <c r="H1" s="209"/>
      <c r="I1" s="209"/>
      <c r="J1" s="209"/>
      <c r="K1" s="209"/>
      <c r="L1" s="209"/>
      <c r="M1" s="209"/>
      <c r="N1" s="209"/>
      <c r="O1" s="209"/>
      <c r="P1" s="209"/>
      <c r="Q1" s="209"/>
    </row>
    <row r="2" spans="2:18" ht="15.95">
      <c r="B2" s="209" t="s">
        <v>21</v>
      </c>
      <c r="C2" s="209"/>
      <c r="D2" s="209"/>
      <c r="E2" s="209"/>
      <c r="F2" s="209"/>
      <c r="G2" s="209"/>
      <c r="H2" s="209"/>
      <c r="I2" s="209"/>
      <c r="J2" s="209"/>
      <c r="K2" s="209"/>
      <c r="L2" s="209"/>
      <c r="M2" s="209"/>
      <c r="N2" s="209"/>
      <c r="O2" s="209"/>
      <c r="P2" s="209"/>
      <c r="Q2" s="209"/>
    </row>
    <row r="3" spans="2:18" ht="15.95">
      <c r="B3" s="209" t="s">
        <v>198</v>
      </c>
      <c r="C3" s="209"/>
      <c r="D3" s="209"/>
      <c r="E3" s="209"/>
      <c r="F3" s="209"/>
      <c r="G3" s="209"/>
      <c r="H3" s="209"/>
      <c r="I3" s="209"/>
      <c r="J3" s="209"/>
      <c r="K3" s="209"/>
      <c r="L3" s="209"/>
      <c r="M3" s="209"/>
      <c r="N3" s="209"/>
      <c r="O3" s="209"/>
      <c r="P3" s="209"/>
      <c r="Q3" s="209"/>
    </row>
    <row r="4" spans="2:18" ht="38.25" customHeight="1">
      <c r="B4" s="210" t="s">
        <v>199</v>
      </c>
      <c r="C4" s="209"/>
      <c r="D4" s="209"/>
      <c r="E4" s="209"/>
      <c r="F4" s="209"/>
      <c r="G4" s="209"/>
      <c r="H4" s="209"/>
      <c r="I4" s="209"/>
      <c r="J4" s="209"/>
      <c r="K4" s="209"/>
      <c r="L4" s="209"/>
      <c r="M4" s="209"/>
      <c r="N4" s="209"/>
      <c r="O4" s="209"/>
      <c r="P4" s="209"/>
      <c r="Q4" s="209"/>
    </row>
    <row r="5" spans="2:18">
      <c r="B5" s="25"/>
      <c r="C5" s="25"/>
      <c r="D5" s="25"/>
      <c r="E5" s="25"/>
      <c r="F5" s="25"/>
      <c r="G5" s="25"/>
      <c r="H5" s="25"/>
      <c r="I5" s="25"/>
      <c r="J5" s="25"/>
      <c r="K5" s="25"/>
      <c r="L5" s="25"/>
      <c r="M5" s="25"/>
      <c r="N5" s="25"/>
      <c r="O5" s="25"/>
      <c r="P5" s="25"/>
      <c r="Q5" s="25"/>
    </row>
    <row r="6" spans="2:18">
      <c r="B6" s="25"/>
      <c r="C6" s="25"/>
      <c r="D6" s="25"/>
      <c r="E6" s="25"/>
      <c r="F6" s="25"/>
      <c r="G6" s="25"/>
      <c r="H6" s="25"/>
      <c r="I6" s="25"/>
      <c r="J6" s="25"/>
      <c r="K6" s="25"/>
      <c r="L6" s="25"/>
      <c r="M6" s="25"/>
      <c r="N6" s="25"/>
      <c r="O6" s="25"/>
      <c r="P6" s="25"/>
      <c r="Q6" s="25"/>
    </row>
    <row r="7" spans="2:18" ht="15.95">
      <c r="B7" s="206">
        <v>45505</v>
      </c>
      <c r="C7" s="207"/>
      <c r="D7" s="207"/>
      <c r="E7" s="207"/>
      <c r="F7" s="208"/>
      <c r="G7" s="25"/>
      <c r="H7" s="206">
        <v>45536</v>
      </c>
      <c r="I7" s="207"/>
      <c r="J7" s="207"/>
      <c r="K7" s="207"/>
      <c r="L7" s="208"/>
      <c r="M7" s="25"/>
      <c r="N7" s="206">
        <v>45566</v>
      </c>
      <c r="O7" s="207"/>
      <c r="P7" s="207"/>
      <c r="Q7" s="207"/>
      <c r="R7" s="208"/>
    </row>
    <row r="8" spans="2:18" ht="58.5" thickBot="1">
      <c r="B8" s="36" t="s">
        <v>209</v>
      </c>
      <c r="C8" s="36" t="s">
        <v>210</v>
      </c>
      <c r="D8" s="36" t="s">
        <v>211</v>
      </c>
      <c r="E8" s="36" t="s">
        <v>212</v>
      </c>
      <c r="F8" s="36" t="s">
        <v>56</v>
      </c>
      <c r="G8" s="25"/>
      <c r="H8" s="36" t="s">
        <v>209</v>
      </c>
      <c r="I8" s="36" t="s">
        <v>210</v>
      </c>
      <c r="J8" s="36" t="s">
        <v>211</v>
      </c>
      <c r="K8" s="36" t="s">
        <v>212</v>
      </c>
      <c r="L8" s="36" t="s">
        <v>56</v>
      </c>
      <c r="M8" s="25"/>
      <c r="N8" s="36" t="s">
        <v>209</v>
      </c>
      <c r="O8" s="36" t="s">
        <v>210</v>
      </c>
      <c r="P8" s="36" t="s">
        <v>211</v>
      </c>
      <c r="Q8" s="36" t="s">
        <v>212</v>
      </c>
      <c r="R8" s="36" t="s">
        <v>56</v>
      </c>
    </row>
    <row r="9" spans="2:18">
      <c r="B9" s="51" t="s">
        <v>213</v>
      </c>
      <c r="C9" s="51">
        <v>2687</v>
      </c>
      <c r="D9" s="51">
        <v>98</v>
      </c>
      <c r="E9" s="51">
        <v>187</v>
      </c>
      <c r="F9" s="51">
        <v>2972</v>
      </c>
      <c r="G9" s="25"/>
      <c r="H9" s="51" t="s">
        <v>213</v>
      </c>
      <c r="I9" s="51">
        <v>3855</v>
      </c>
      <c r="J9" s="51">
        <v>1146</v>
      </c>
      <c r="K9" s="51">
        <v>455</v>
      </c>
      <c r="L9" s="51">
        <v>5456</v>
      </c>
      <c r="M9" s="25"/>
      <c r="N9" s="51" t="s">
        <v>213</v>
      </c>
      <c r="O9" s="51">
        <v>3895</v>
      </c>
      <c r="P9" s="51">
        <v>1138</v>
      </c>
      <c r="Q9" s="51">
        <v>461</v>
      </c>
      <c r="R9" s="51">
        <v>5494</v>
      </c>
    </row>
    <row r="10" spans="2:18">
      <c r="B10" s="42" t="s">
        <v>214</v>
      </c>
      <c r="C10" s="42">
        <v>6398</v>
      </c>
      <c r="D10" s="42">
        <v>446</v>
      </c>
      <c r="E10" s="42">
        <v>205</v>
      </c>
      <c r="F10" s="42">
        <v>7049</v>
      </c>
      <c r="G10" s="25"/>
      <c r="H10" s="42" t="s">
        <v>214</v>
      </c>
      <c r="I10" s="42">
        <v>9193</v>
      </c>
      <c r="J10" s="42">
        <v>1651</v>
      </c>
      <c r="K10" s="42">
        <v>452</v>
      </c>
      <c r="L10" s="42">
        <v>11296</v>
      </c>
      <c r="M10" s="25"/>
      <c r="N10" s="42" t="s">
        <v>214</v>
      </c>
      <c r="O10" s="42">
        <v>9269</v>
      </c>
      <c r="P10" s="42">
        <v>1684</v>
      </c>
      <c r="Q10" s="42">
        <v>452</v>
      </c>
      <c r="R10" s="42">
        <v>11405</v>
      </c>
    </row>
    <row r="11" spans="2:18">
      <c r="B11" s="42" t="s">
        <v>215</v>
      </c>
      <c r="C11" s="42">
        <v>7611</v>
      </c>
      <c r="D11" s="42">
        <v>574</v>
      </c>
      <c r="E11" s="42">
        <v>263</v>
      </c>
      <c r="F11" s="42">
        <v>8448</v>
      </c>
      <c r="G11" s="25"/>
      <c r="H11" s="42" t="s">
        <v>215</v>
      </c>
      <c r="I11" s="42">
        <v>11611</v>
      </c>
      <c r="J11" s="42">
        <v>2416</v>
      </c>
      <c r="K11" s="42">
        <v>697</v>
      </c>
      <c r="L11" s="42">
        <v>14724</v>
      </c>
      <c r="M11" s="25"/>
      <c r="N11" s="42" t="s">
        <v>215</v>
      </c>
      <c r="O11" s="42">
        <v>11710</v>
      </c>
      <c r="P11" s="42">
        <v>2460</v>
      </c>
      <c r="Q11" s="42">
        <v>699</v>
      </c>
      <c r="R11" s="42">
        <v>14869</v>
      </c>
    </row>
    <row r="12" spans="2:18">
      <c r="B12" s="42" t="s">
        <v>216</v>
      </c>
      <c r="C12" s="42">
        <v>8606</v>
      </c>
      <c r="D12" s="42">
        <v>964</v>
      </c>
      <c r="E12" s="42">
        <v>236</v>
      </c>
      <c r="F12" s="42">
        <v>9806</v>
      </c>
      <c r="G12" s="25"/>
      <c r="H12" s="42" t="s">
        <v>216</v>
      </c>
      <c r="I12" s="42">
        <v>12291</v>
      </c>
      <c r="J12" s="42">
        <v>2850</v>
      </c>
      <c r="K12" s="42">
        <v>519</v>
      </c>
      <c r="L12" s="42">
        <v>15660</v>
      </c>
      <c r="M12" s="25"/>
      <c r="N12" s="42" t="s">
        <v>216</v>
      </c>
      <c r="O12" s="42">
        <v>12412</v>
      </c>
      <c r="P12" s="42">
        <v>2908</v>
      </c>
      <c r="Q12" s="42">
        <v>523</v>
      </c>
      <c r="R12" s="42">
        <v>15843</v>
      </c>
    </row>
    <row r="13" spans="2:18">
      <c r="B13" s="42" t="s">
        <v>217</v>
      </c>
      <c r="C13" s="42">
        <v>2752</v>
      </c>
      <c r="D13" s="42">
        <v>671</v>
      </c>
      <c r="E13" s="42">
        <v>63</v>
      </c>
      <c r="F13" s="42">
        <v>3486</v>
      </c>
      <c r="G13" s="25"/>
      <c r="H13" s="42" t="s">
        <v>217</v>
      </c>
      <c r="I13" s="42">
        <v>4172</v>
      </c>
      <c r="J13" s="42">
        <v>1624</v>
      </c>
      <c r="K13" s="42">
        <v>136</v>
      </c>
      <c r="L13" s="42">
        <v>5932</v>
      </c>
      <c r="M13" s="25"/>
      <c r="N13" s="42" t="s">
        <v>217</v>
      </c>
      <c r="O13" s="42">
        <v>4217</v>
      </c>
      <c r="P13" s="42">
        <v>1638</v>
      </c>
      <c r="Q13" s="42">
        <v>135</v>
      </c>
      <c r="R13" s="42">
        <v>5990</v>
      </c>
    </row>
    <row r="14" spans="2:18" ht="15" thickBot="1">
      <c r="B14" s="46" t="s">
        <v>218</v>
      </c>
      <c r="C14" s="46">
        <v>19</v>
      </c>
      <c r="D14" s="98"/>
      <c r="E14" s="46">
        <v>59</v>
      </c>
      <c r="F14" s="46">
        <v>78</v>
      </c>
      <c r="G14" s="25"/>
      <c r="H14" s="46" t="s">
        <v>218</v>
      </c>
      <c r="I14" s="46">
        <v>33</v>
      </c>
      <c r="J14" s="46">
        <v>2</v>
      </c>
      <c r="K14" s="46">
        <v>81</v>
      </c>
      <c r="L14" s="46">
        <v>116</v>
      </c>
      <c r="M14" s="25"/>
      <c r="N14" s="46" t="s">
        <v>218</v>
      </c>
      <c r="O14" s="46">
        <v>32</v>
      </c>
      <c r="P14" s="46">
        <v>2</v>
      </c>
      <c r="Q14" s="46">
        <v>82</v>
      </c>
      <c r="R14" s="46">
        <v>116</v>
      </c>
    </row>
    <row r="15" spans="2:18" ht="15.95">
      <c r="B15" s="81" t="s">
        <v>56</v>
      </c>
      <c r="C15" s="35">
        <f>SUM(C9:C14)</f>
        <v>28073</v>
      </c>
      <c r="D15" s="35">
        <f t="shared" ref="D15:F15" si="0">SUM(D9:D14)</f>
        <v>2753</v>
      </c>
      <c r="E15" s="35">
        <f t="shared" si="0"/>
        <v>1013</v>
      </c>
      <c r="F15" s="31">
        <f t="shared" si="0"/>
        <v>31839</v>
      </c>
      <c r="G15" s="25"/>
      <c r="H15" s="81" t="s">
        <v>56</v>
      </c>
      <c r="I15" s="35">
        <f>SUM(I9:I14)</f>
        <v>41155</v>
      </c>
      <c r="J15" s="35">
        <f t="shared" ref="J15:L15" si="1">SUM(J9:J14)</f>
        <v>9689</v>
      </c>
      <c r="K15" s="35">
        <f t="shared" si="1"/>
        <v>2340</v>
      </c>
      <c r="L15" s="31">
        <f t="shared" si="1"/>
        <v>53184</v>
      </c>
      <c r="M15" s="25"/>
      <c r="N15" s="81" t="s">
        <v>56</v>
      </c>
      <c r="O15" s="35">
        <f>SUM(O9:O14)</f>
        <v>41535</v>
      </c>
      <c r="P15" s="35">
        <f t="shared" ref="P15:R15" si="2">SUM(P9:P14)</f>
        <v>9830</v>
      </c>
      <c r="Q15" s="35">
        <f t="shared" si="2"/>
        <v>2352</v>
      </c>
      <c r="R15" s="31">
        <f t="shared" si="2"/>
        <v>53717</v>
      </c>
    </row>
    <row r="16" spans="2:18">
      <c r="B16" s="25"/>
      <c r="C16" s="25"/>
      <c r="D16" s="25"/>
      <c r="E16" s="25"/>
      <c r="F16" s="25"/>
      <c r="G16" s="25"/>
      <c r="H16" s="25"/>
      <c r="I16" s="25"/>
      <c r="J16" s="25"/>
      <c r="K16" s="25"/>
      <c r="L16" s="25"/>
      <c r="M16" s="25"/>
      <c r="N16" s="25"/>
      <c r="O16" s="25"/>
      <c r="P16" s="25"/>
      <c r="Q16" s="25"/>
    </row>
    <row r="17" spans="2:17">
      <c r="B17" s="25"/>
      <c r="C17" s="25"/>
      <c r="D17" s="25"/>
      <c r="E17" s="25"/>
      <c r="F17" s="25"/>
      <c r="G17" s="25"/>
      <c r="H17" s="25"/>
      <c r="I17" s="25"/>
      <c r="J17" s="25"/>
      <c r="K17" s="25"/>
      <c r="L17" s="25"/>
      <c r="M17" s="25"/>
      <c r="N17" s="25"/>
      <c r="O17" s="25"/>
      <c r="P17" s="25"/>
      <c r="Q17" s="25"/>
    </row>
    <row r="18" spans="2:17" ht="15.95">
      <c r="B18" s="206">
        <v>45597</v>
      </c>
      <c r="C18" s="207"/>
      <c r="D18" s="207"/>
      <c r="E18" s="207"/>
      <c r="F18" s="208"/>
      <c r="G18" s="25"/>
      <c r="H18" s="206">
        <v>45627</v>
      </c>
      <c r="I18" s="207"/>
      <c r="J18" s="207"/>
      <c r="K18" s="207"/>
      <c r="L18" s="208"/>
      <c r="M18" s="25"/>
      <c r="N18" s="25"/>
      <c r="O18" s="25"/>
      <c r="P18" s="25"/>
      <c r="Q18" s="25"/>
    </row>
    <row r="19" spans="2:17" ht="58.5" thickBot="1">
      <c r="B19" s="36" t="s">
        <v>209</v>
      </c>
      <c r="C19" s="36" t="s">
        <v>210</v>
      </c>
      <c r="D19" s="36" t="s">
        <v>211</v>
      </c>
      <c r="E19" s="36" t="s">
        <v>212</v>
      </c>
      <c r="F19" s="36" t="s">
        <v>56</v>
      </c>
      <c r="G19" s="37"/>
      <c r="H19" s="36" t="s">
        <v>209</v>
      </c>
      <c r="I19" s="36" t="s">
        <v>210</v>
      </c>
      <c r="J19" s="36" t="s">
        <v>211</v>
      </c>
      <c r="K19" s="36" t="s">
        <v>212</v>
      </c>
      <c r="L19" s="36" t="s">
        <v>56</v>
      </c>
      <c r="M19" s="25"/>
      <c r="N19" s="25"/>
      <c r="O19" s="25"/>
      <c r="P19" s="25"/>
      <c r="Q19" s="25"/>
    </row>
    <row r="20" spans="2:17">
      <c r="B20" s="51" t="s">
        <v>213</v>
      </c>
      <c r="C20" s="51">
        <v>3859</v>
      </c>
      <c r="D20" s="51">
        <v>1141</v>
      </c>
      <c r="E20" s="51">
        <v>459</v>
      </c>
      <c r="F20" s="51">
        <v>5459</v>
      </c>
      <c r="G20" s="25"/>
      <c r="H20" s="51" t="s">
        <v>213</v>
      </c>
      <c r="I20" s="51">
        <v>3887</v>
      </c>
      <c r="J20" s="51">
        <v>1149</v>
      </c>
      <c r="K20" s="51">
        <v>460</v>
      </c>
      <c r="L20" s="51">
        <v>5496</v>
      </c>
      <c r="M20" s="25"/>
      <c r="N20" s="25"/>
      <c r="O20" s="25"/>
      <c r="P20" s="25"/>
      <c r="Q20" s="25"/>
    </row>
    <row r="21" spans="2:17">
      <c r="B21" s="42" t="s">
        <v>214</v>
      </c>
      <c r="C21" s="42">
        <v>9123</v>
      </c>
      <c r="D21" s="42">
        <v>1690</v>
      </c>
      <c r="E21" s="42">
        <v>445</v>
      </c>
      <c r="F21" s="42">
        <v>11258</v>
      </c>
      <c r="G21" s="25"/>
      <c r="H21" s="42" t="s">
        <v>214</v>
      </c>
      <c r="I21" s="42">
        <v>9161</v>
      </c>
      <c r="J21" s="42">
        <v>1726</v>
      </c>
      <c r="K21" s="42">
        <v>445</v>
      </c>
      <c r="L21" s="42">
        <v>11332</v>
      </c>
      <c r="M21" s="25"/>
      <c r="N21" s="25"/>
      <c r="O21" s="25"/>
      <c r="P21" s="25"/>
      <c r="Q21" s="25"/>
    </row>
    <row r="22" spans="2:17">
      <c r="B22" s="42" t="s">
        <v>215</v>
      </c>
      <c r="C22" s="42">
        <v>11458</v>
      </c>
      <c r="D22" s="42">
        <v>2476</v>
      </c>
      <c r="E22" s="42">
        <v>696</v>
      </c>
      <c r="F22" s="42">
        <v>14630</v>
      </c>
      <c r="G22" s="25"/>
      <c r="H22" s="42" t="s">
        <v>215</v>
      </c>
      <c r="I22" s="42">
        <v>11463</v>
      </c>
      <c r="J22" s="42">
        <v>2476</v>
      </c>
      <c r="K22" s="42">
        <v>694</v>
      </c>
      <c r="L22" s="42">
        <v>14633</v>
      </c>
      <c r="M22" s="25"/>
      <c r="N22" s="25"/>
      <c r="O22" s="25"/>
      <c r="P22" s="25"/>
      <c r="Q22" s="25"/>
    </row>
    <row r="23" spans="2:17">
      <c r="B23" s="42" t="s">
        <v>216</v>
      </c>
      <c r="C23" s="42">
        <v>12207</v>
      </c>
      <c r="D23" s="42">
        <v>2897</v>
      </c>
      <c r="E23" s="42">
        <v>524</v>
      </c>
      <c r="F23" s="42">
        <v>15628</v>
      </c>
      <c r="G23" s="25"/>
      <c r="H23" s="42" t="s">
        <v>216</v>
      </c>
      <c r="I23" s="42">
        <v>12268</v>
      </c>
      <c r="J23" s="42">
        <v>2901</v>
      </c>
      <c r="K23" s="42">
        <v>525</v>
      </c>
      <c r="L23" s="42">
        <v>15694</v>
      </c>
      <c r="M23" s="25"/>
      <c r="N23" s="25"/>
      <c r="O23" s="25"/>
      <c r="P23" s="25"/>
      <c r="Q23" s="25"/>
    </row>
    <row r="24" spans="2:17">
      <c r="B24" s="42" t="s">
        <v>217</v>
      </c>
      <c r="C24" s="42">
        <v>4161</v>
      </c>
      <c r="D24" s="42">
        <v>1636</v>
      </c>
      <c r="E24" s="42">
        <v>135</v>
      </c>
      <c r="F24" s="42">
        <v>5932</v>
      </c>
      <c r="G24" s="25"/>
      <c r="H24" s="42" t="s">
        <v>217</v>
      </c>
      <c r="I24" s="42">
        <v>4176</v>
      </c>
      <c r="J24" s="42">
        <v>1647</v>
      </c>
      <c r="K24" s="42">
        <v>135</v>
      </c>
      <c r="L24" s="42">
        <v>5958</v>
      </c>
      <c r="M24" s="25"/>
      <c r="N24" s="25"/>
      <c r="O24" s="25"/>
      <c r="P24" s="25"/>
      <c r="Q24" s="25"/>
    </row>
    <row r="25" spans="2:17" ht="15" thickBot="1">
      <c r="B25" s="46" t="s">
        <v>218</v>
      </c>
      <c r="C25" s="46">
        <v>28</v>
      </c>
      <c r="D25" s="46">
        <v>1</v>
      </c>
      <c r="E25" s="46">
        <v>85</v>
      </c>
      <c r="F25" s="46">
        <v>114</v>
      </c>
      <c r="G25" s="25"/>
      <c r="H25" s="46" t="s">
        <v>218</v>
      </c>
      <c r="I25" s="46">
        <v>29</v>
      </c>
      <c r="J25" s="46">
        <v>1</v>
      </c>
      <c r="K25" s="46">
        <v>85</v>
      </c>
      <c r="L25" s="46">
        <v>115</v>
      </c>
      <c r="M25" s="25"/>
      <c r="N25" s="25"/>
      <c r="O25" s="25"/>
      <c r="P25" s="25"/>
      <c r="Q25" s="25"/>
    </row>
    <row r="26" spans="2:17" ht="15.95">
      <c r="B26" s="81" t="s">
        <v>56</v>
      </c>
      <c r="C26" s="35">
        <f>SUM(C20:C25)</f>
        <v>40836</v>
      </c>
      <c r="D26" s="35">
        <f t="shared" ref="D26:F26" si="3">SUM(D20:D25)</f>
        <v>9841</v>
      </c>
      <c r="E26" s="35">
        <f t="shared" si="3"/>
        <v>2344</v>
      </c>
      <c r="F26" s="31">
        <f t="shared" si="3"/>
        <v>53021</v>
      </c>
      <c r="G26" s="25"/>
      <c r="H26" s="81" t="s">
        <v>56</v>
      </c>
      <c r="I26" s="35">
        <f>SUM(I20:I25)</f>
        <v>40984</v>
      </c>
      <c r="J26" s="35">
        <f t="shared" ref="J26:L26" si="4">SUM(J20:J25)</f>
        <v>9900</v>
      </c>
      <c r="K26" s="35">
        <f t="shared" si="4"/>
        <v>2344</v>
      </c>
      <c r="L26" s="31">
        <f t="shared" si="4"/>
        <v>53228</v>
      </c>
      <c r="M26" s="25"/>
      <c r="N26" s="25"/>
      <c r="O26" s="25"/>
      <c r="P26" s="25"/>
      <c r="Q26" s="25"/>
    </row>
  </sheetData>
  <mergeCells count="9">
    <mergeCell ref="B18:F18"/>
    <mergeCell ref="H18:L18"/>
    <mergeCell ref="N7:R7"/>
    <mergeCell ref="B1:Q1"/>
    <mergeCell ref="B2:Q2"/>
    <mergeCell ref="B3:Q3"/>
    <mergeCell ref="B4:Q4"/>
    <mergeCell ref="B7:F7"/>
    <mergeCell ref="H7:L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CB2A-AEAB-4B5D-B92C-D95413CC4718}">
  <dimension ref="B1:O58"/>
  <sheetViews>
    <sheetView workbookViewId="0">
      <selection activeCell="J25" sqref="J25"/>
    </sheetView>
  </sheetViews>
  <sheetFormatPr defaultRowHeight="14.45"/>
  <cols>
    <col min="1" max="1" width="2.7109375" customWidth="1"/>
    <col min="2" max="2" width="13.7109375" bestFit="1" customWidth="1"/>
    <col min="3" max="3" width="6" bestFit="1" customWidth="1"/>
    <col min="4" max="4" width="13.42578125" bestFit="1" customWidth="1"/>
    <col min="5" max="5" width="12" bestFit="1" customWidth="1"/>
    <col min="6" max="6" width="16" customWidth="1"/>
    <col min="7" max="7" width="13.7109375" bestFit="1" customWidth="1"/>
    <col min="8" max="8" width="6" bestFit="1" customWidth="1"/>
    <col min="9" max="9" width="13.42578125" bestFit="1" customWidth="1"/>
    <col min="10" max="10" width="12" bestFit="1" customWidth="1"/>
    <col min="11" max="11" width="16" customWidth="1"/>
    <col min="12" max="12" width="13.7109375" bestFit="1" customWidth="1"/>
    <col min="13" max="13" width="6" bestFit="1" customWidth="1"/>
    <col min="14" max="14" width="13.42578125" bestFit="1" customWidth="1"/>
    <col min="15" max="15" width="12" customWidth="1"/>
  </cols>
  <sheetData>
    <row r="1" spans="2:15" ht="15.95">
      <c r="B1" s="209" t="s">
        <v>20</v>
      </c>
      <c r="C1" s="209"/>
      <c r="D1" s="209"/>
      <c r="E1" s="209"/>
      <c r="F1" s="209"/>
      <c r="G1" s="209"/>
      <c r="H1" s="209"/>
      <c r="I1" s="209"/>
      <c r="J1" s="209"/>
      <c r="K1" s="209"/>
      <c r="L1" s="209"/>
      <c r="M1" s="209"/>
      <c r="N1" s="209"/>
    </row>
    <row r="2" spans="2:15" ht="15.95">
      <c r="B2" s="209" t="s">
        <v>21</v>
      </c>
      <c r="C2" s="209"/>
      <c r="D2" s="209"/>
      <c r="E2" s="209"/>
      <c r="F2" s="209"/>
      <c r="G2" s="209"/>
      <c r="H2" s="209"/>
      <c r="I2" s="209"/>
      <c r="J2" s="209"/>
      <c r="K2" s="209"/>
      <c r="L2" s="209"/>
      <c r="M2" s="209"/>
      <c r="N2" s="209"/>
    </row>
    <row r="3" spans="2:15" ht="15.95">
      <c r="B3" s="209" t="s">
        <v>219</v>
      </c>
      <c r="C3" s="209"/>
      <c r="D3" s="209"/>
      <c r="E3" s="209"/>
      <c r="F3" s="209"/>
      <c r="G3" s="209"/>
      <c r="H3" s="209"/>
      <c r="I3" s="209"/>
      <c r="J3" s="209"/>
      <c r="K3" s="209"/>
      <c r="L3" s="209"/>
      <c r="M3" s="209"/>
      <c r="N3" s="209"/>
    </row>
    <row r="4" spans="2:15" ht="31.5" customHeight="1">
      <c r="B4" s="210" t="s">
        <v>199</v>
      </c>
      <c r="C4" s="209"/>
      <c r="D4" s="209"/>
      <c r="E4" s="209"/>
      <c r="F4" s="209"/>
      <c r="G4" s="209"/>
      <c r="H4" s="209"/>
      <c r="I4" s="209"/>
      <c r="J4" s="209"/>
      <c r="K4" s="209"/>
      <c r="L4" s="209"/>
      <c r="M4" s="209"/>
      <c r="N4" s="209"/>
    </row>
    <row r="5" spans="2:15">
      <c r="B5" s="25"/>
      <c r="C5" s="25"/>
      <c r="D5" s="25"/>
      <c r="E5" s="25"/>
      <c r="F5" s="25"/>
      <c r="G5" s="25"/>
      <c r="H5" s="25"/>
      <c r="I5" s="25"/>
      <c r="J5" s="25"/>
      <c r="K5" s="25"/>
      <c r="L5" s="25"/>
      <c r="M5" s="25"/>
      <c r="N5" s="25"/>
    </row>
    <row r="6" spans="2:15">
      <c r="B6" s="25"/>
      <c r="C6" s="25"/>
      <c r="D6" s="25"/>
      <c r="E6" s="25"/>
      <c r="F6" s="25"/>
      <c r="G6" s="25"/>
      <c r="H6" s="25"/>
      <c r="I6" s="25"/>
      <c r="J6" s="25"/>
      <c r="K6" s="25"/>
      <c r="L6" s="25"/>
      <c r="M6" s="25"/>
      <c r="N6" s="25"/>
    </row>
    <row r="7" spans="2:15" ht="15.95">
      <c r="B7" s="206">
        <v>45505</v>
      </c>
      <c r="C7" s="240"/>
      <c r="D7" s="240"/>
      <c r="E7" s="241"/>
      <c r="F7" s="25"/>
      <c r="G7" s="206">
        <v>45536</v>
      </c>
      <c r="H7" s="207"/>
      <c r="I7" s="207"/>
      <c r="J7" s="208"/>
      <c r="K7" s="25"/>
      <c r="L7" s="206">
        <v>45566</v>
      </c>
      <c r="M7" s="207"/>
      <c r="N7" s="207"/>
      <c r="O7" s="208"/>
    </row>
    <row r="8" spans="2:15" ht="60" customHeight="1" thickBot="1">
      <c r="B8" s="36" t="s">
        <v>203</v>
      </c>
      <c r="C8" s="36" t="s">
        <v>220</v>
      </c>
      <c r="D8" s="36" t="s">
        <v>221</v>
      </c>
      <c r="E8" s="36" t="s">
        <v>222</v>
      </c>
      <c r="F8" s="25"/>
      <c r="G8" s="36" t="s">
        <v>203</v>
      </c>
      <c r="H8" s="36" t="s">
        <v>220</v>
      </c>
      <c r="I8" s="36" t="s">
        <v>221</v>
      </c>
      <c r="J8" s="36" t="s">
        <v>222</v>
      </c>
      <c r="K8" s="25"/>
      <c r="L8" s="36" t="s">
        <v>203</v>
      </c>
      <c r="M8" s="36" t="s">
        <v>220</v>
      </c>
      <c r="N8" s="36" t="s">
        <v>221</v>
      </c>
      <c r="O8" s="36" t="s">
        <v>222</v>
      </c>
    </row>
    <row r="9" spans="2:15">
      <c r="B9" s="38" t="s">
        <v>207</v>
      </c>
      <c r="C9" s="161" t="s">
        <v>223</v>
      </c>
      <c r="D9" s="40" t="s">
        <v>224</v>
      </c>
      <c r="E9" s="68">
        <v>3139</v>
      </c>
      <c r="F9" s="25"/>
      <c r="G9" s="99" t="s">
        <v>207</v>
      </c>
      <c r="H9" s="159" t="s">
        <v>223</v>
      </c>
      <c r="I9" s="100" t="s">
        <v>224</v>
      </c>
      <c r="J9" s="101">
        <v>10726</v>
      </c>
      <c r="K9" s="25"/>
      <c r="L9" s="99" t="s">
        <v>207</v>
      </c>
      <c r="M9" s="159" t="s">
        <v>223</v>
      </c>
      <c r="N9" s="100" t="s">
        <v>224</v>
      </c>
      <c r="O9" s="99">
        <v>10764</v>
      </c>
    </row>
    <row r="10" spans="2:15">
      <c r="B10" s="42" t="s">
        <v>207</v>
      </c>
      <c r="C10" s="42">
        <v>1</v>
      </c>
      <c r="D10" s="44" t="s">
        <v>224</v>
      </c>
      <c r="E10" s="73">
        <v>3167</v>
      </c>
      <c r="F10" s="25"/>
      <c r="G10" s="102" t="s">
        <v>207</v>
      </c>
      <c r="H10" s="102">
        <v>1</v>
      </c>
      <c r="I10" s="103" t="s">
        <v>224</v>
      </c>
      <c r="J10" s="104">
        <v>10100</v>
      </c>
      <c r="K10" s="25"/>
      <c r="L10" s="102" t="s">
        <v>207</v>
      </c>
      <c r="M10" s="102">
        <v>1</v>
      </c>
      <c r="N10" s="103" t="s">
        <v>224</v>
      </c>
      <c r="O10" s="102">
        <v>10205</v>
      </c>
    </row>
    <row r="11" spans="2:15">
      <c r="B11" s="42" t="s">
        <v>207</v>
      </c>
      <c r="C11" s="42">
        <v>2</v>
      </c>
      <c r="D11" s="44" t="s">
        <v>224</v>
      </c>
      <c r="E11" s="73">
        <v>3450</v>
      </c>
      <c r="F11" s="25"/>
      <c r="G11" s="102" t="s">
        <v>207</v>
      </c>
      <c r="H11" s="102">
        <v>2</v>
      </c>
      <c r="I11" s="103" t="s">
        <v>224</v>
      </c>
      <c r="J11" s="104">
        <v>9442</v>
      </c>
      <c r="K11" s="25"/>
      <c r="L11" s="102" t="s">
        <v>207</v>
      </c>
      <c r="M11" s="102">
        <v>2</v>
      </c>
      <c r="N11" s="103" t="s">
        <v>224</v>
      </c>
      <c r="O11" s="102">
        <v>9624</v>
      </c>
    </row>
    <row r="12" spans="2:15">
      <c r="B12" s="42" t="s">
        <v>207</v>
      </c>
      <c r="C12" s="42">
        <v>3</v>
      </c>
      <c r="D12" s="44" t="s">
        <v>224</v>
      </c>
      <c r="E12" s="73">
        <v>2562</v>
      </c>
      <c r="F12" s="25"/>
      <c r="G12" s="102" t="s">
        <v>207</v>
      </c>
      <c r="H12" s="102">
        <v>3</v>
      </c>
      <c r="I12" s="103" t="s">
        <v>224</v>
      </c>
      <c r="J12" s="104">
        <v>6269</v>
      </c>
      <c r="K12" s="25"/>
      <c r="L12" s="102" t="s">
        <v>207</v>
      </c>
      <c r="M12" s="102">
        <v>3</v>
      </c>
      <c r="N12" s="103" t="s">
        <v>224</v>
      </c>
      <c r="O12" s="102">
        <v>6342</v>
      </c>
    </row>
    <row r="13" spans="2:15">
      <c r="B13" s="42" t="s">
        <v>207</v>
      </c>
      <c r="C13" s="42">
        <v>4</v>
      </c>
      <c r="D13" s="44" t="s">
        <v>224</v>
      </c>
      <c r="E13" s="73">
        <v>2328</v>
      </c>
      <c r="F13" s="25"/>
      <c r="G13" s="102" t="s">
        <v>207</v>
      </c>
      <c r="H13" s="102">
        <v>4</v>
      </c>
      <c r="I13" s="103" t="s">
        <v>224</v>
      </c>
      <c r="J13" s="104">
        <v>6507</v>
      </c>
      <c r="K13" s="25"/>
      <c r="L13" s="102" t="s">
        <v>207</v>
      </c>
      <c r="M13" s="102">
        <v>4</v>
      </c>
      <c r="N13" s="103" t="s">
        <v>224</v>
      </c>
      <c r="O13" s="102">
        <v>6630</v>
      </c>
    </row>
    <row r="14" spans="2:15">
      <c r="B14" s="42" t="s">
        <v>207</v>
      </c>
      <c r="C14" s="42">
        <v>5</v>
      </c>
      <c r="D14" s="44" t="s">
        <v>224</v>
      </c>
      <c r="E14" s="73">
        <v>2010</v>
      </c>
      <c r="F14" s="25"/>
      <c r="G14" s="102" t="s">
        <v>207</v>
      </c>
      <c r="H14" s="102">
        <v>5</v>
      </c>
      <c r="I14" s="103" t="s">
        <v>224</v>
      </c>
      <c r="J14" s="104">
        <v>6390</v>
      </c>
      <c r="K14" s="25"/>
      <c r="L14" s="102" t="s">
        <v>207</v>
      </c>
      <c r="M14" s="102">
        <v>5</v>
      </c>
      <c r="N14" s="103" t="s">
        <v>224</v>
      </c>
      <c r="O14" s="102">
        <v>6509</v>
      </c>
    </row>
    <row r="15" spans="2:15">
      <c r="B15" s="42" t="s">
        <v>207</v>
      </c>
      <c r="C15" s="42">
        <v>6</v>
      </c>
      <c r="D15" s="44" t="s">
        <v>224</v>
      </c>
      <c r="E15" s="73">
        <v>1500</v>
      </c>
      <c r="F15" s="25"/>
      <c r="G15" s="102" t="s">
        <v>207</v>
      </c>
      <c r="H15" s="102">
        <v>6</v>
      </c>
      <c r="I15" s="103" t="s">
        <v>224</v>
      </c>
      <c r="J15" s="104">
        <v>8446</v>
      </c>
      <c r="K15" s="25"/>
      <c r="L15" s="102" t="s">
        <v>207</v>
      </c>
      <c r="M15" s="102">
        <v>6</v>
      </c>
      <c r="N15" s="103" t="s">
        <v>224</v>
      </c>
      <c r="O15" s="102">
        <v>8280</v>
      </c>
    </row>
    <row r="16" spans="2:15">
      <c r="B16" s="42" t="s">
        <v>207</v>
      </c>
      <c r="C16" s="42">
        <v>7</v>
      </c>
      <c r="D16" s="44" t="s">
        <v>224</v>
      </c>
      <c r="E16" s="73">
        <v>265</v>
      </c>
      <c r="F16" s="25"/>
      <c r="G16" s="102" t="s">
        <v>207</v>
      </c>
      <c r="H16" s="102">
        <v>7</v>
      </c>
      <c r="I16" s="103" t="s">
        <v>224</v>
      </c>
      <c r="J16" s="104">
        <v>3007</v>
      </c>
      <c r="K16" s="25"/>
      <c r="L16" s="102" t="s">
        <v>207</v>
      </c>
      <c r="M16" s="102">
        <v>7</v>
      </c>
      <c r="N16" s="103" t="s">
        <v>224</v>
      </c>
      <c r="O16" s="102">
        <v>2925</v>
      </c>
    </row>
    <row r="17" spans="2:15" ht="15" thickBot="1">
      <c r="B17" s="46" t="s">
        <v>207</v>
      </c>
      <c r="C17" s="46">
        <v>8</v>
      </c>
      <c r="D17" s="48" t="s">
        <v>224</v>
      </c>
      <c r="E17" s="50">
        <v>197</v>
      </c>
      <c r="F17" s="25"/>
      <c r="G17" s="102" t="s">
        <v>207</v>
      </c>
      <c r="H17" s="102">
        <v>8</v>
      </c>
      <c r="I17" s="103" t="s">
        <v>224</v>
      </c>
      <c r="J17" s="104">
        <v>2540</v>
      </c>
      <c r="K17" s="25"/>
      <c r="L17" s="102" t="s">
        <v>207</v>
      </c>
      <c r="M17" s="102">
        <v>8</v>
      </c>
      <c r="N17" s="103" t="s">
        <v>224</v>
      </c>
      <c r="O17" s="102">
        <v>2431</v>
      </c>
    </row>
    <row r="18" spans="2:15" ht="15" thickBot="1">
      <c r="B18" s="242" t="s">
        <v>225</v>
      </c>
      <c r="C18" s="243"/>
      <c r="D18" s="244"/>
      <c r="E18" s="105">
        <f>SUM(E9:E17)</f>
        <v>18618</v>
      </c>
      <c r="F18" s="25"/>
      <c r="G18" s="106" t="s">
        <v>207</v>
      </c>
      <c r="H18" s="160" t="s">
        <v>223</v>
      </c>
      <c r="I18" s="107" t="s">
        <v>226</v>
      </c>
      <c r="J18" s="108">
        <v>1001</v>
      </c>
      <c r="K18" s="25"/>
      <c r="L18" s="106" t="s">
        <v>207</v>
      </c>
      <c r="M18" s="160" t="s">
        <v>223</v>
      </c>
      <c r="N18" s="107" t="s">
        <v>226</v>
      </c>
      <c r="O18" s="106">
        <v>1052</v>
      </c>
    </row>
    <row r="19" spans="2:15">
      <c r="B19" s="51" t="s">
        <v>206</v>
      </c>
      <c r="C19" s="51"/>
      <c r="D19" s="52" t="s">
        <v>224</v>
      </c>
      <c r="E19" s="68">
        <v>33384</v>
      </c>
      <c r="F19" s="25"/>
      <c r="G19" s="106" t="s">
        <v>207</v>
      </c>
      <c r="H19" s="106">
        <v>1</v>
      </c>
      <c r="I19" s="107" t="s">
        <v>226</v>
      </c>
      <c r="J19" s="108">
        <v>1176</v>
      </c>
      <c r="K19" s="25"/>
      <c r="L19" s="106" t="s">
        <v>207</v>
      </c>
      <c r="M19" s="106">
        <v>1</v>
      </c>
      <c r="N19" s="107" t="s">
        <v>226</v>
      </c>
      <c r="O19" s="106">
        <v>1219</v>
      </c>
    </row>
    <row r="20" spans="2:15" ht="15" thickBot="1">
      <c r="B20" s="46" t="s">
        <v>206</v>
      </c>
      <c r="C20" s="46"/>
      <c r="D20" s="48" t="s">
        <v>226</v>
      </c>
      <c r="E20" s="50">
        <v>5122</v>
      </c>
      <c r="F20" s="25"/>
      <c r="G20" s="106" t="s">
        <v>207</v>
      </c>
      <c r="H20" s="106">
        <v>2</v>
      </c>
      <c r="I20" s="107" t="s">
        <v>226</v>
      </c>
      <c r="J20" s="108">
        <v>1383</v>
      </c>
      <c r="K20" s="25"/>
      <c r="L20" s="106" t="s">
        <v>207</v>
      </c>
      <c r="M20" s="106">
        <v>2</v>
      </c>
      <c r="N20" s="107" t="s">
        <v>226</v>
      </c>
      <c r="O20" s="106">
        <v>1387</v>
      </c>
    </row>
    <row r="21" spans="2:15" ht="15" thickBot="1">
      <c r="B21" s="242" t="s">
        <v>227</v>
      </c>
      <c r="C21" s="243"/>
      <c r="D21" s="244"/>
      <c r="E21" s="109">
        <f>SUM(E19:E20)</f>
        <v>38506</v>
      </c>
      <c r="F21" s="25"/>
      <c r="G21" s="106" t="s">
        <v>207</v>
      </c>
      <c r="H21" s="106">
        <v>3</v>
      </c>
      <c r="I21" s="107" t="s">
        <v>226</v>
      </c>
      <c r="J21" s="108">
        <v>1255</v>
      </c>
      <c r="K21" s="25"/>
      <c r="L21" s="106" t="s">
        <v>207</v>
      </c>
      <c r="M21" s="106">
        <v>3</v>
      </c>
      <c r="N21" s="107" t="s">
        <v>226</v>
      </c>
      <c r="O21" s="106">
        <v>1279</v>
      </c>
    </row>
    <row r="22" spans="2:15" ht="15.95">
      <c r="B22" s="237" t="s">
        <v>228</v>
      </c>
      <c r="C22" s="238"/>
      <c r="D22" s="239"/>
      <c r="E22" s="53">
        <f>SUM(E18,E21)</f>
        <v>57124</v>
      </c>
      <c r="F22" s="25"/>
      <c r="G22" s="106" t="s">
        <v>207</v>
      </c>
      <c r="H22" s="106">
        <v>4</v>
      </c>
      <c r="I22" s="107" t="s">
        <v>226</v>
      </c>
      <c r="J22" s="108">
        <v>1293</v>
      </c>
      <c r="K22" s="25"/>
      <c r="L22" s="106" t="s">
        <v>207</v>
      </c>
      <c r="M22" s="106">
        <v>4</v>
      </c>
      <c r="N22" s="107" t="s">
        <v>226</v>
      </c>
      <c r="O22" s="106">
        <v>1325</v>
      </c>
    </row>
    <row r="23" spans="2:15">
      <c r="B23" s="25"/>
      <c r="C23" s="25"/>
      <c r="D23" s="25"/>
      <c r="E23" s="25"/>
      <c r="F23" s="25"/>
      <c r="G23" s="106" t="s">
        <v>207</v>
      </c>
      <c r="H23" s="106">
        <v>5</v>
      </c>
      <c r="I23" s="107" t="s">
        <v>226</v>
      </c>
      <c r="J23" s="108">
        <v>1311</v>
      </c>
      <c r="K23" s="25"/>
      <c r="L23" s="106" t="s">
        <v>207</v>
      </c>
      <c r="M23" s="106">
        <v>5</v>
      </c>
      <c r="N23" s="107" t="s">
        <v>226</v>
      </c>
      <c r="O23" s="106">
        <v>1347</v>
      </c>
    </row>
    <row r="24" spans="2:15">
      <c r="B24" s="25"/>
      <c r="C24" s="25"/>
      <c r="D24" s="25"/>
      <c r="E24" s="25"/>
      <c r="F24" s="25"/>
      <c r="G24" s="106" t="s">
        <v>207</v>
      </c>
      <c r="H24" s="106">
        <v>6</v>
      </c>
      <c r="I24" s="107" t="s">
        <v>226</v>
      </c>
      <c r="J24" s="108">
        <v>1260</v>
      </c>
      <c r="K24" s="25"/>
      <c r="L24" s="106" t="s">
        <v>207</v>
      </c>
      <c r="M24" s="106">
        <v>6</v>
      </c>
      <c r="N24" s="107" t="s">
        <v>226</v>
      </c>
      <c r="O24" s="106">
        <v>1288</v>
      </c>
    </row>
    <row r="25" spans="2:15">
      <c r="B25" s="25"/>
      <c r="C25" s="25"/>
      <c r="D25" s="25"/>
      <c r="E25" s="25"/>
      <c r="F25" s="25"/>
      <c r="G25" s="106" t="s">
        <v>207</v>
      </c>
      <c r="H25" s="106">
        <v>7</v>
      </c>
      <c r="I25" s="107" t="s">
        <v>226</v>
      </c>
      <c r="J25" s="108">
        <v>247</v>
      </c>
      <c r="K25" s="25"/>
      <c r="L25" s="106" t="s">
        <v>207</v>
      </c>
      <c r="M25" s="106">
        <v>7</v>
      </c>
      <c r="N25" s="107" t="s">
        <v>226</v>
      </c>
      <c r="O25" s="106">
        <v>248</v>
      </c>
    </row>
    <row r="26" spans="2:15" ht="15" thickBot="1">
      <c r="B26" s="25"/>
      <c r="C26" s="25"/>
      <c r="D26" s="25"/>
      <c r="E26" s="25"/>
      <c r="F26" s="25"/>
      <c r="G26" s="110" t="s">
        <v>207</v>
      </c>
      <c r="H26" s="110">
        <v>8</v>
      </c>
      <c r="I26" s="111" t="s">
        <v>226</v>
      </c>
      <c r="J26" s="112">
        <v>250</v>
      </c>
      <c r="K26" s="25"/>
      <c r="L26" s="110" t="s">
        <v>207</v>
      </c>
      <c r="M26" s="110">
        <v>8</v>
      </c>
      <c r="N26" s="111" t="s">
        <v>226</v>
      </c>
      <c r="O26" s="110">
        <v>260</v>
      </c>
    </row>
    <row r="27" spans="2:15" ht="15" thickBot="1">
      <c r="B27" s="25"/>
      <c r="C27" s="25"/>
      <c r="D27" s="25"/>
      <c r="E27" s="25"/>
      <c r="F27" s="25"/>
      <c r="G27" s="242" t="s">
        <v>225</v>
      </c>
      <c r="H27" s="243"/>
      <c r="I27" s="244"/>
      <c r="J27" s="109">
        <f>SUM(J9:J26)</f>
        <v>72603</v>
      </c>
      <c r="K27" s="25"/>
      <c r="L27" s="242" t="s">
        <v>225</v>
      </c>
      <c r="M27" s="243"/>
      <c r="N27" s="244"/>
      <c r="O27" s="109">
        <f>SUM(O9:O26)</f>
        <v>73115</v>
      </c>
    </row>
    <row r="28" spans="2:15">
      <c r="B28" s="25"/>
      <c r="C28" s="25"/>
      <c r="D28" s="25"/>
      <c r="E28" s="25"/>
      <c r="F28" s="25"/>
      <c r="G28" s="51" t="s">
        <v>206</v>
      </c>
      <c r="H28" s="51"/>
      <c r="I28" s="52" t="s">
        <v>224</v>
      </c>
      <c r="J28" s="68">
        <v>53548</v>
      </c>
      <c r="K28" s="25"/>
      <c r="L28" s="51" t="s">
        <v>206</v>
      </c>
      <c r="M28" s="51"/>
      <c r="N28" s="52" t="s">
        <v>224</v>
      </c>
      <c r="O28" s="51">
        <v>54488</v>
      </c>
    </row>
    <row r="29" spans="2:15" ht="15" thickBot="1">
      <c r="B29" s="25"/>
      <c r="C29" s="25"/>
      <c r="D29" s="25"/>
      <c r="E29" s="25"/>
      <c r="F29" s="25"/>
      <c r="G29" s="46" t="s">
        <v>206</v>
      </c>
      <c r="H29" s="46"/>
      <c r="I29" s="48" t="s">
        <v>226</v>
      </c>
      <c r="J29" s="50">
        <v>8657</v>
      </c>
      <c r="K29" s="25"/>
      <c r="L29" s="46" t="s">
        <v>206</v>
      </c>
      <c r="M29" s="46"/>
      <c r="N29" s="48" t="s">
        <v>226</v>
      </c>
      <c r="O29" s="46">
        <v>8679</v>
      </c>
    </row>
    <row r="30" spans="2:15" ht="15" thickBot="1">
      <c r="B30" s="25"/>
      <c r="C30" s="25"/>
      <c r="D30" s="25"/>
      <c r="E30" s="25"/>
      <c r="F30" s="25"/>
      <c r="G30" s="242" t="s">
        <v>227</v>
      </c>
      <c r="H30" s="243"/>
      <c r="I30" s="244"/>
      <c r="J30" s="109">
        <f>SUM(J28:J29)</f>
        <v>62205</v>
      </c>
      <c r="K30" s="25"/>
      <c r="L30" s="242" t="s">
        <v>227</v>
      </c>
      <c r="M30" s="243"/>
      <c r="N30" s="244"/>
      <c r="O30" s="109">
        <f>SUM(O28:O29)</f>
        <v>63167</v>
      </c>
    </row>
    <row r="31" spans="2:15" ht="15.95">
      <c r="B31" s="25"/>
      <c r="C31" s="25"/>
      <c r="D31" s="25"/>
      <c r="E31" s="25"/>
      <c r="F31" s="25"/>
      <c r="G31" s="237" t="s">
        <v>228</v>
      </c>
      <c r="H31" s="238"/>
      <c r="I31" s="239"/>
      <c r="J31" s="53">
        <f>SUM(J27,J30)</f>
        <v>134808</v>
      </c>
      <c r="K31" s="25"/>
      <c r="L31" s="237" t="s">
        <v>228</v>
      </c>
      <c r="M31" s="238"/>
      <c r="N31" s="239"/>
      <c r="O31" s="53">
        <f>SUM(O30,O27)</f>
        <v>136282</v>
      </c>
    </row>
    <row r="32" spans="2:15">
      <c r="B32" s="25"/>
      <c r="C32" s="25"/>
      <c r="D32" s="25"/>
      <c r="E32" s="25"/>
      <c r="F32" s="25"/>
      <c r="G32" s="25"/>
      <c r="H32" s="25"/>
      <c r="I32" s="25"/>
      <c r="J32" s="25"/>
      <c r="K32" s="25"/>
      <c r="L32" s="25"/>
      <c r="M32" s="25"/>
      <c r="N32" s="25"/>
    </row>
    <row r="33" spans="2:14">
      <c r="B33" s="25"/>
      <c r="C33" s="25"/>
      <c r="D33" s="25"/>
      <c r="E33" s="25"/>
      <c r="F33" s="25"/>
      <c r="G33" s="25"/>
      <c r="H33" s="25"/>
      <c r="I33" s="25"/>
      <c r="J33" s="25"/>
      <c r="K33" s="25"/>
      <c r="L33" s="25"/>
      <c r="M33" s="25"/>
      <c r="N33" s="25"/>
    </row>
    <row r="34" spans="2:14" ht="15.95">
      <c r="B34" s="206">
        <v>45597</v>
      </c>
      <c r="C34" s="207"/>
      <c r="D34" s="207"/>
      <c r="E34" s="208"/>
      <c r="F34" s="25"/>
      <c r="G34" s="206">
        <v>45627</v>
      </c>
      <c r="H34" s="207"/>
      <c r="I34" s="207"/>
      <c r="J34" s="208"/>
      <c r="K34" s="25"/>
      <c r="L34" s="25"/>
      <c r="M34" s="25"/>
      <c r="N34" s="25"/>
    </row>
    <row r="35" spans="2:14" ht="60" customHeight="1" thickBot="1">
      <c r="B35" s="36" t="s">
        <v>203</v>
      </c>
      <c r="C35" s="36" t="s">
        <v>220</v>
      </c>
      <c r="D35" s="36" t="s">
        <v>221</v>
      </c>
      <c r="E35" s="36" t="s">
        <v>222</v>
      </c>
      <c r="F35" s="25"/>
      <c r="G35" s="36" t="s">
        <v>203</v>
      </c>
      <c r="H35" s="36" t="s">
        <v>220</v>
      </c>
      <c r="I35" s="36" t="s">
        <v>221</v>
      </c>
      <c r="J35" s="36" t="s">
        <v>222</v>
      </c>
      <c r="K35" s="25"/>
      <c r="L35" s="25"/>
      <c r="M35" s="25"/>
      <c r="N35" s="25"/>
    </row>
    <row r="36" spans="2:14">
      <c r="B36" s="99" t="s">
        <v>207</v>
      </c>
      <c r="C36" s="159" t="s">
        <v>223</v>
      </c>
      <c r="D36" s="100" t="s">
        <v>224</v>
      </c>
      <c r="E36" s="101">
        <v>10596</v>
      </c>
      <c r="F36" s="25"/>
      <c r="G36" s="99" t="s">
        <v>207</v>
      </c>
      <c r="H36" s="159" t="s">
        <v>223</v>
      </c>
      <c r="I36" s="100" t="s">
        <v>224</v>
      </c>
      <c r="J36" s="101">
        <v>10553</v>
      </c>
      <c r="K36" s="25"/>
      <c r="L36" s="25"/>
      <c r="M36" s="25"/>
      <c r="N36" s="25"/>
    </row>
    <row r="37" spans="2:14">
      <c r="B37" s="102" t="s">
        <v>207</v>
      </c>
      <c r="C37" s="102">
        <v>1</v>
      </c>
      <c r="D37" s="103" t="s">
        <v>224</v>
      </c>
      <c r="E37" s="104">
        <v>10073</v>
      </c>
      <c r="F37" s="25"/>
      <c r="G37" s="102" t="s">
        <v>207</v>
      </c>
      <c r="H37" s="102">
        <v>1</v>
      </c>
      <c r="I37" s="103" t="s">
        <v>224</v>
      </c>
      <c r="J37" s="104">
        <v>10026</v>
      </c>
      <c r="K37" s="25"/>
      <c r="L37" s="25"/>
      <c r="M37" s="25"/>
      <c r="N37" s="25"/>
    </row>
    <row r="38" spans="2:14">
      <c r="B38" s="102" t="s">
        <v>207</v>
      </c>
      <c r="C38" s="102">
        <v>2</v>
      </c>
      <c r="D38" s="103" t="s">
        <v>224</v>
      </c>
      <c r="E38" s="104">
        <v>9584</v>
      </c>
      <c r="F38" s="25"/>
      <c r="G38" s="102" t="s">
        <v>207</v>
      </c>
      <c r="H38" s="102">
        <v>2</v>
      </c>
      <c r="I38" s="103" t="s">
        <v>224</v>
      </c>
      <c r="J38" s="104">
        <v>9561</v>
      </c>
      <c r="K38" s="25"/>
      <c r="L38" s="25"/>
      <c r="M38" s="25"/>
      <c r="N38" s="25"/>
    </row>
    <row r="39" spans="2:14">
      <c r="B39" s="102" t="s">
        <v>207</v>
      </c>
      <c r="C39" s="102">
        <v>3</v>
      </c>
      <c r="D39" s="103" t="s">
        <v>224</v>
      </c>
      <c r="E39" s="104">
        <v>6360</v>
      </c>
      <c r="F39" s="25"/>
      <c r="G39" s="102" t="s">
        <v>207</v>
      </c>
      <c r="H39" s="102">
        <v>3</v>
      </c>
      <c r="I39" s="103" t="s">
        <v>224</v>
      </c>
      <c r="J39" s="104">
        <v>6398</v>
      </c>
      <c r="K39" s="25"/>
      <c r="L39" s="25"/>
      <c r="M39" s="25"/>
      <c r="N39" s="25"/>
    </row>
    <row r="40" spans="2:14">
      <c r="B40" s="102" t="s">
        <v>207</v>
      </c>
      <c r="C40" s="102">
        <v>4</v>
      </c>
      <c r="D40" s="103" t="s">
        <v>224</v>
      </c>
      <c r="E40" s="104">
        <v>6653</v>
      </c>
      <c r="F40" s="25"/>
      <c r="G40" s="102" t="s">
        <v>207</v>
      </c>
      <c r="H40" s="102">
        <v>4</v>
      </c>
      <c r="I40" s="103" t="s">
        <v>224</v>
      </c>
      <c r="J40" s="104">
        <v>6622</v>
      </c>
      <c r="K40" s="25"/>
      <c r="L40" s="25"/>
      <c r="M40" s="25"/>
      <c r="N40" s="25"/>
    </row>
    <row r="41" spans="2:14">
      <c r="B41" s="102" t="s">
        <v>207</v>
      </c>
      <c r="C41" s="102">
        <v>5</v>
      </c>
      <c r="D41" s="103" t="s">
        <v>224</v>
      </c>
      <c r="E41" s="104">
        <v>6472</v>
      </c>
      <c r="F41" s="25"/>
      <c r="G41" s="102" t="s">
        <v>207</v>
      </c>
      <c r="H41" s="102">
        <v>5</v>
      </c>
      <c r="I41" s="103" t="s">
        <v>224</v>
      </c>
      <c r="J41" s="104">
        <v>6416</v>
      </c>
      <c r="K41" s="25"/>
      <c r="L41" s="25"/>
      <c r="M41" s="25"/>
      <c r="N41" s="25"/>
    </row>
    <row r="42" spans="2:14">
      <c r="B42" s="102" t="s">
        <v>207</v>
      </c>
      <c r="C42" s="102">
        <v>6</v>
      </c>
      <c r="D42" s="103" t="s">
        <v>224</v>
      </c>
      <c r="E42" s="104">
        <v>8181</v>
      </c>
      <c r="F42" s="25"/>
      <c r="G42" s="102" t="s">
        <v>207</v>
      </c>
      <c r="H42" s="102">
        <v>6</v>
      </c>
      <c r="I42" s="103" t="s">
        <v>224</v>
      </c>
      <c r="J42" s="104">
        <v>8078</v>
      </c>
      <c r="K42" s="25"/>
      <c r="L42" s="25"/>
      <c r="M42" s="25"/>
      <c r="N42" s="25"/>
    </row>
    <row r="43" spans="2:14">
      <c r="B43" s="102" t="s">
        <v>207</v>
      </c>
      <c r="C43" s="102">
        <v>7</v>
      </c>
      <c r="D43" s="103" t="s">
        <v>224</v>
      </c>
      <c r="E43" s="104">
        <v>2914</v>
      </c>
      <c r="F43" s="25"/>
      <c r="G43" s="102" t="s">
        <v>207</v>
      </c>
      <c r="H43" s="102">
        <v>7</v>
      </c>
      <c r="I43" s="103" t="s">
        <v>224</v>
      </c>
      <c r="J43" s="104">
        <v>2906</v>
      </c>
      <c r="K43" s="25"/>
      <c r="L43" s="25"/>
      <c r="M43" s="25"/>
      <c r="N43" s="25"/>
    </row>
    <row r="44" spans="2:14">
      <c r="B44" s="102" t="s">
        <v>207</v>
      </c>
      <c r="C44" s="102">
        <v>8</v>
      </c>
      <c r="D44" s="103" t="s">
        <v>224</v>
      </c>
      <c r="E44" s="104">
        <v>2419</v>
      </c>
      <c r="F44" s="25"/>
      <c r="G44" s="102" t="s">
        <v>207</v>
      </c>
      <c r="H44" s="102">
        <v>8</v>
      </c>
      <c r="I44" s="103" t="s">
        <v>224</v>
      </c>
      <c r="J44" s="104">
        <v>2403</v>
      </c>
      <c r="K44" s="25"/>
      <c r="L44" s="25"/>
      <c r="M44" s="25"/>
      <c r="N44" s="25"/>
    </row>
    <row r="45" spans="2:14">
      <c r="B45" s="106" t="s">
        <v>207</v>
      </c>
      <c r="C45" s="160" t="s">
        <v>223</v>
      </c>
      <c r="D45" s="107" t="s">
        <v>226</v>
      </c>
      <c r="E45" s="108">
        <v>1081</v>
      </c>
      <c r="F45" s="25"/>
      <c r="G45" s="106" t="s">
        <v>207</v>
      </c>
      <c r="H45" s="160" t="s">
        <v>223</v>
      </c>
      <c r="I45" s="107" t="s">
        <v>226</v>
      </c>
      <c r="J45" s="108">
        <v>1091</v>
      </c>
      <c r="K45" s="25"/>
      <c r="L45" s="25"/>
      <c r="M45" s="25"/>
      <c r="N45" s="25"/>
    </row>
    <row r="46" spans="2:14">
      <c r="B46" s="106" t="s">
        <v>207</v>
      </c>
      <c r="C46" s="106">
        <v>1</v>
      </c>
      <c r="D46" s="107" t="s">
        <v>226</v>
      </c>
      <c r="E46" s="108">
        <v>1232</v>
      </c>
      <c r="F46" s="25"/>
      <c r="G46" s="106" t="s">
        <v>207</v>
      </c>
      <c r="H46" s="106">
        <v>1</v>
      </c>
      <c r="I46" s="107" t="s">
        <v>226</v>
      </c>
      <c r="J46" s="108">
        <v>1240</v>
      </c>
      <c r="K46" s="25"/>
      <c r="L46" s="25"/>
      <c r="M46" s="25"/>
      <c r="N46" s="25"/>
    </row>
    <row r="47" spans="2:14">
      <c r="B47" s="106" t="s">
        <v>207</v>
      </c>
      <c r="C47" s="106">
        <v>2</v>
      </c>
      <c r="D47" s="107" t="s">
        <v>226</v>
      </c>
      <c r="E47" s="108">
        <v>1413</v>
      </c>
      <c r="F47" s="25"/>
      <c r="G47" s="106" t="s">
        <v>207</v>
      </c>
      <c r="H47" s="106">
        <v>2</v>
      </c>
      <c r="I47" s="107" t="s">
        <v>226</v>
      </c>
      <c r="J47" s="108">
        <v>1413</v>
      </c>
      <c r="K47" s="25"/>
      <c r="L47" s="25"/>
      <c r="M47" s="25"/>
      <c r="N47" s="25"/>
    </row>
    <row r="48" spans="2:14">
      <c r="B48" s="106" t="s">
        <v>207</v>
      </c>
      <c r="C48" s="106">
        <v>3</v>
      </c>
      <c r="D48" s="107" t="s">
        <v>226</v>
      </c>
      <c r="E48" s="108">
        <v>1270</v>
      </c>
      <c r="F48" s="25"/>
      <c r="G48" s="106" t="s">
        <v>207</v>
      </c>
      <c r="H48" s="106">
        <v>3</v>
      </c>
      <c r="I48" s="107" t="s">
        <v>226</v>
      </c>
      <c r="J48" s="108">
        <v>1263</v>
      </c>
      <c r="K48" s="25"/>
      <c r="L48" s="25"/>
      <c r="M48" s="25"/>
      <c r="N48" s="25"/>
    </row>
    <row r="49" spans="2:14">
      <c r="B49" s="106" t="s">
        <v>207</v>
      </c>
      <c r="C49" s="106">
        <v>4</v>
      </c>
      <c r="D49" s="107" t="s">
        <v>226</v>
      </c>
      <c r="E49" s="108">
        <v>1323</v>
      </c>
      <c r="F49" s="25"/>
      <c r="G49" s="106" t="s">
        <v>207</v>
      </c>
      <c r="H49" s="106">
        <v>4</v>
      </c>
      <c r="I49" s="107" t="s">
        <v>226</v>
      </c>
      <c r="J49" s="108">
        <v>1315</v>
      </c>
      <c r="K49" s="25"/>
      <c r="L49" s="25"/>
      <c r="M49" s="25"/>
      <c r="N49" s="25"/>
    </row>
    <row r="50" spans="2:14">
      <c r="B50" s="106" t="s">
        <v>207</v>
      </c>
      <c r="C50" s="106">
        <v>5</v>
      </c>
      <c r="D50" s="107" t="s">
        <v>226</v>
      </c>
      <c r="E50" s="108">
        <v>1342</v>
      </c>
      <c r="F50" s="25"/>
      <c r="G50" s="106" t="s">
        <v>207</v>
      </c>
      <c r="H50" s="106">
        <v>5</v>
      </c>
      <c r="I50" s="107" t="s">
        <v>226</v>
      </c>
      <c r="J50" s="108">
        <v>1334</v>
      </c>
      <c r="K50" s="25"/>
      <c r="L50" s="25"/>
      <c r="M50" s="25"/>
      <c r="N50" s="25"/>
    </row>
    <row r="51" spans="2:14">
      <c r="B51" s="106" t="s">
        <v>207</v>
      </c>
      <c r="C51" s="106">
        <v>6</v>
      </c>
      <c r="D51" s="107" t="s">
        <v>226</v>
      </c>
      <c r="E51" s="108">
        <v>1288</v>
      </c>
      <c r="F51" s="25"/>
      <c r="G51" s="106" t="s">
        <v>207</v>
      </c>
      <c r="H51" s="106">
        <v>6</v>
      </c>
      <c r="I51" s="107" t="s">
        <v>226</v>
      </c>
      <c r="J51" s="108">
        <v>1270</v>
      </c>
      <c r="K51" s="25"/>
      <c r="L51" s="25"/>
      <c r="M51" s="25"/>
      <c r="N51" s="25"/>
    </row>
    <row r="52" spans="2:14">
      <c r="B52" s="106" t="s">
        <v>207</v>
      </c>
      <c r="C52" s="106">
        <v>7</v>
      </c>
      <c r="D52" s="107" t="s">
        <v>226</v>
      </c>
      <c r="E52" s="108">
        <v>247</v>
      </c>
      <c r="F52" s="25"/>
      <c r="G52" s="106" t="s">
        <v>207</v>
      </c>
      <c r="H52" s="106">
        <v>7</v>
      </c>
      <c r="I52" s="107" t="s">
        <v>226</v>
      </c>
      <c r="J52" s="108">
        <v>248</v>
      </c>
      <c r="K52" s="25"/>
      <c r="L52" s="25"/>
      <c r="M52" s="25"/>
      <c r="N52" s="25"/>
    </row>
    <row r="53" spans="2:14" ht="15" thickBot="1">
      <c r="B53" s="110" t="s">
        <v>207</v>
      </c>
      <c r="C53" s="110">
        <v>8</v>
      </c>
      <c r="D53" s="111" t="s">
        <v>226</v>
      </c>
      <c r="E53" s="112">
        <v>260</v>
      </c>
      <c r="F53" s="25"/>
      <c r="G53" s="110" t="s">
        <v>207</v>
      </c>
      <c r="H53" s="110">
        <v>8</v>
      </c>
      <c r="I53" s="111" t="s">
        <v>226</v>
      </c>
      <c r="J53" s="112">
        <v>260</v>
      </c>
      <c r="K53" s="25"/>
      <c r="L53" s="25"/>
      <c r="M53" s="25"/>
      <c r="N53" s="25"/>
    </row>
    <row r="54" spans="2:14" ht="15" thickBot="1">
      <c r="B54" s="242" t="s">
        <v>225</v>
      </c>
      <c r="C54" s="243"/>
      <c r="D54" s="244"/>
      <c r="E54" s="109">
        <f>SUM(E36:E53)</f>
        <v>72708</v>
      </c>
      <c r="F54" s="25"/>
      <c r="G54" s="242" t="s">
        <v>225</v>
      </c>
      <c r="H54" s="243"/>
      <c r="I54" s="244"/>
      <c r="J54" s="109">
        <f>SUM(J36:J53)</f>
        <v>72397</v>
      </c>
      <c r="K54" s="25"/>
      <c r="L54" s="25"/>
      <c r="M54" s="25"/>
      <c r="N54" s="25"/>
    </row>
    <row r="55" spans="2:14">
      <c r="B55" s="51" t="s">
        <v>206</v>
      </c>
      <c r="C55" s="51"/>
      <c r="D55" s="52" t="s">
        <v>224</v>
      </c>
      <c r="E55" s="68">
        <v>53211</v>
      </c>
      <c r="F55" s="25"/>
      <c r="G55" s="51" t="s">
        <v>206</v>
      </c>
      <c r="H55" s="51"/>
      <c r="I55" s="52" t="s">
        <v>224</v>
      </c>
      <c r="J55" s="68">
        <v>53555</v>
      </c>
      <c r="K55" s="25"/>
      <c r="L55" s="25"/>
      <c r="M55" s="25"/>
      <c r="N55" s="25"/>
    </row>
    <row r="56" spans="2:14" ht="15" thickBot="1">
      <c r="B56" s="46" t="s">
        <v>206</v>
      </c>
      <c r="C56" s="46"/>
      <c r="D56" s="48" t="s">
        <v>226</v>
      </c>
      <c r="E56" s="50">
        <v>8736</v>
      </c>
      <c r="F56" s="25"/>
      <c r="G56" s="46" t="s">
        <v>206</v>
      </c>
      <c r="H56" s="46"/>
      <c r="I56" s="48" t="s">
        <v>226</v>
      </c>
      <c r="J56" s="50">
        <v>8755</v>
      </c>
      <c r="K56" s="25"/>
      <c r="L56" s="25"/>
      <c r="M56" s="25"/>
      <c r="N56" s="25"/>
    </row>
    <row r="57" spans="2:14" ht="15" thickBot="1">
      <c r="B57" s="242" t="s">
        <v>227</v>
      </c>
      <c r="C57" s="243"/>
      <c r="D57" s="244"/>
      <c r="E57" s="109">
        <f>SUM(E55:E56)</f>
        <v>61947</v>
      </c>
      <c r="F57" s="25"/>
      <c r="G57" s="242" t="s">
        <v>227</v>
      </c>
      <c r="H57" s="243"/>
      <c r="I57" s="244"/>
      <c r="J57" s="109">
        <f>SUM(J55:J56)</f>
        <v>62310</v>
      </c>
      <c r="K57" s="25"/>
      <c r="L57" s="25"/>
      <c r="M57" s="25"/>
      <c r="N57" s="25"/>
    </row>
    <row r="58" spans="2:14" ht="15.95">
      <c r="B58" s="237" t="s">
        <v>228</v>
      </c>
      <c r="C58" s="238"/>
      <c r="D58" s="239"/>
      <c r="E58" s="53">
        <f>SUM(E54,E57)</f>
        <v>134655</v>
      </c>
      <c r="F58" s="25"/>
      <c r="G58" s="237" t="s">
        <v>228</v>
      </c>
      <c r="H58" s="238"/>
      <c r="I58" s="239"/>
      <c r="J58" s="53">
        <f>SUM(J54,J57)</f>
        <v>134707</v>
      </c>
      <c r="K58" s="25"/>
      <c r="L58" s="25"/>
      <c r="M58" s="25"/>
      <c r="N58" s="25"/>
    </row>
  </sheetData>
  <mergeCells count="24">
    <mergeCell ref="B54:D54"/>
    <mergeCell ref="G54:I54"/>
    <mergeCell ref="B57:D57"/>
    <mergeCell ref="G57:I57"/>
    <mergeCell ref="B58:D58"/>
    <mergeCell ref="G58:I58"/>
    <mergeCell ref="G31:I31"/>
    <mergeCell ref="L31:N31"/>
    <mergeCell ref="B34:E34"/>
    <mergeCell ref="G34:J34"/>
    <mergeCell ref="L27:N27"/>
    <mergeCell ref="G30:I30"/>
    <mergeCell ref="L30:N30"/>
    <mergeCell ref="G27:I27"/>
    <mergeCell ref="B22:D22"/>
    <mergeCell ref="B1:N1"/>
    <mergeCell ref="B2:N2"/>
    <mergeCell ref="B3:N3"/>
    <mergeCell ref="B4:N4"/>
    <mergeCell ref="B7:E7"/>
    <mergeCell ref="G7:J7"/>
    <mergeCell ref="B18:D18"/>
    <mergeCell ref="B21:D21"/>
    <mergeCell ref="L7:O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B5FA5F9D343948BE81A8D1A287CC0B" ma:contentTypeVersion="14" ma:contentTypeDescription="Create a new document." ma:contentTypeScope="" ma:versionID="8dae8f40c139b7ca0c6f8bac8bfc8b0a">
  <xsd:schema xmlns:xsd="http://www.w3.org/2001/XMLSchema" xmlns:xs="http://www.w3.org/2001/XMLSchema" xmlns:p="http://schemas.microsoft.com/office/2006/metadata/properties" xmlns:ns1="http://schemas.microsoft.com/sharepoint/v3" xmlns:ns2="58971c18-871e-4cf3-9f93-1e2319341c91" xmlns:ns3="e8869e7d-d02f-4796-9773-343e2a3948ab" targetNamespace="http://schemas.microsoft.com/office/2006/metadata/properties" ma:root="true" ma:fieldsID="6caac6d89a0bfe47c69cbb432acbc1a0" ns1:_="" ns2:_="" ns3:_="">
    <xsd:import namespace="http://schemas.microsoft.com/sharepoint/v3"/>
    <xsd:import namespace="58971c18-871e-4cf3-9f93-1e2319341c91"/>
    <xsd:import namespace="e8869e7d-d02f-4796-9773-343e2a3948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971c18-871e-4cf3-9f93-1e2319341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869e7d-d02f-4796-9773-343e2a3948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D1245C-96BC-483A-8D74-2ABACB89D6A1}"/>
</file>

<file path=customXml/itemProps2.xml><?xml version="1.0" encoding="utf-8"?>
<ds:datastoreItem xmlns:ds="http://schemas.openxmlformats.org/officeDocument/2006/customXml" ds:itemID="{47DC5219-B33B-4CC9-8152-0D1744C0DA5B}"/>
</file>

<file path=customXml/itemProps3.xml><?xml version="1.0" encoding="utf-8"?>
<ds:datastoreItem xmlns:ds="http://schemas.openxmlformats.org/officeDocument/2006/customXml" ds:itemID="{D9C80200-131F-432F-BB9D-161A348769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Dominick Serrant</dc:creator>
  <cp:keywords/>
  <dc:description/>
  <cp:lastModifiedBy>Diane Beediahram</cp:lastModifiedBy>
  <cp:revision/>
  <dcterms:created xsi:type="dcterms:W3CDTF">2025-02-18T17:19:17Z</dcterms:created>
  <dcterms:modified xsi:type="dcterms:W3CDTF">2025-07-24T15:39:21Z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0x010100BAB5FA5F9D343948BE81A8D1A287CC0B</vt:lpwstr>
  </property>
</Properties>
</file>